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tabRatio="500"/>
  </bookViews>
  <sheets>
    <sheet name="Plan de trabajo 2023" sheetId="1" r:id="rId1"/>
    <sheet name="Compromisos asumidos" sheetId="2" r:id="rId2"/>
    <sheet name="Hoja3" sheetId="3"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36" i="1"/>
  <c r="A7" i="2"/>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alcChain>
</file>

<file path=xl/sharedStrings.xml><?xml version="1.0" encoding="utf-8"?>
<sst xmlns="http://schemas.openxmlformats.org/spreadsheetml/2006/main" count="245" uniqueCount="199">
  <si>
    <t>DIRECCIÓN GENERAL DE ÉTICA E INTEGRIDAD GUBERNAMENTAL</t>
  </si>
  <si>
    <t>Plan de trabajo 2023</t>
  </si>
  <si>
    <t>Comisión de Integridad Gubernamental y Cumplimiento Normativo (CIGCN)</t>
  </si>
  <si>
    <t xml:space="preserve">DATOS GENERALES DE LA INSTITUCIÓN </t>
  </si>
  <si>
    <t>Sector Gubernamental: Agropecuario</t>
  </si>
  <si>
    <t xml:space="preserve">Objetivo General: Desarrollar y promover de manera proactiva el comportamiento ético basado en la integridad y los valores, combatiendo la corrupción mediante la  creación de  una cultura </t>
  </si>
  <si>
    <t>de transparencia, eficacacia y excelencia en los servicios</t>
  </si>
  <si>
    <t>Actividad no.</t>
  </si>
  <si>
    <t>Actividad</t>
  </si>
  <si>
    <t>PARA LLENADO DE LA CIGCN</t>
  </si>
  <si>
    <t xml:space="preserve">Descripción de la actividad                     </t>
  </si>
  <si>
    <t>Medios de verificación (evidencias)</t>
  </si>
  <si>
    <t>Indicadores</t>
  </si>
  <si>
    <t>Responsable(s)</t>
  </si>
  <si>
    <t>Período a realizarse</t>
  </si>
  <si>
    <t>Meta</t>
  </si>
  <si>
    <t>Presupuesto</t>
  </si>
  <si>
    <t>Cantidad de actividades</t>
  </si>
  <si>
    <t xml:space="preserve">Cantidad de personas </t>
  </si>
  <si>
    <t>Producto 1 - Cultura de integridad.</t>
  </si>
  <si>
    <t xml:space="preserve">Objetivo: Desarrollar programas, eventos y actividades ludicas que promuevan la interiorizacion de los principios eticos y  valores de integridad.
</t>
  </si>
  <si>
    <t>Sumarse a la campaña por la Integridad de DIGEIG.</t>
  </si>
  <si>
    <t xml:space="preserve">Participar en forma activa en las campañas por la Integridad realizadas por nuestro órgano rector DIGEIG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</si>
  <si>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</si>
  <si>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</si>
  <si>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N/A</t>
  </si>
  <si>
    <t>CIGCN</t>
  </si>
  <si>
    <t>Todo el año</t>
  </si>
  <si>
    <t xml:space="preserve">
-Campaña desarrollada
-Cantidad de socializaciones realizadas
-Cantidad de servidores públicos impactados
</t>
  </si>
  <si>
    <t>Producto 2 - Compromisos de alta dirección por la integridad.</t>
  </si>
  <si>
    <t xml:space="preserve">Objetivo: Crear la confianza y el clima de integridad que propicie los trabajos de la Comisión de Integridad Gubernamental y Cumplimiento Normativo (CIGCN), por la institucionalización del Sistema de Integridad y sus componentes. </t>
  </si>
  <si>
    <t>T1/T2</t>
  </si>
  <si>
    <t xml:space="preserve">Desarrollar acto de lectura y firma del compromiso por la integridad de la máxima autoridad ante todos los servidores públicos de la institución. </t>
  </si>
  <si>
    <t>Realizar Evento sobre el acto de lectura y firma de compromiso ético ante los servidores de la institución.</t>
  </si>
  <si>
    <t xml:space="preserve">-Fotografias y videos firmando el compromiso
-Captura de pantalla de las redes sociales
-Convocatoria 
-Lista de participantes
</t>
  </si>
  <si>
    <t>-Cantidad de compromisos éticos firmados.</t>
  </si>
  <si>
    <t xml:space="preserve">1er Trimestre </t>
  </si>
  <si>
    <t xml:space="preserve">Auditar que la firma de la maxima autoridad sea realizada conforme al debido proceso, adjuntando los anexos que forma parte del compromiso. Conforme al documento estandarizado. </t>
  </si>
  <si>
    <t>Fiscalizar que las firmas sean realizadas conforme al debido proceso</t>
  </si>
  <si>
    <t>-Auditoria firmada por la CIGCN</t>
  </si>
  <si>
    <t>-Auditoria elaborada por la CIGCN.</t>
  </si>
  <si>
    <t>Producto 3 - Modelo de gestion de riesgos de corrupción</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</si>
  <si>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</si>
  <si>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 xml:space="preserve">-Convocatoria 
-Lista de participantes
</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</si>
  <si>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</si>
  <si>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</si>
  <si>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Realizar taller para la construcción del Código de Integridad y Conducta</t>
  </si>
  <si>
    <t>Implementación de la Política Institucional de Integridad y Anticorrupción.</t>
  </si>
  <si>
    <t>Capacitar o Concientizar al personal sobre las Póliticas Institucional de Integridad y Anticorrucción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</si>
  <si>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</si>
  <si>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</si>
  <si>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 xml:space="preserve">Gestionar la realización del taller sobre la implementación de mecanismos de inducción sobre integridad a los nuevos servidores </t>
  </si>
  <si>
    <t>RRHH/CIGCN</t>
  </si>
  <si>
    <t>100% de los servidores de nuevo ingreso</t>
  </si>
  <si>
    <t>Actividades de difusión sobre las acciones contenidas en las “Políticas de Integridad” dirigidas a las partes interesadas, entre otras medidas".</t>
  </si>
  <si>
    <t>Difundir mediante los medios disponibles las políticas de integridad a las partes interesadas y Socializar el Código de Integridad y Conducta entre los servidores públicos de la Institución.</t>
  </si>
  <si>
    <t>Compromisos asumidos en la mesa de trabajo del 
taller de conformación para el plan de trabajo de las CIGCN y oficiales de integridad 2023</t>
  </si>
  <si>
    <t xml:space="preserve">No. </t>
  </si>
  <si>
    <t>Cantidad de instituciones comprometidas</t>
  </si>
  <si>
    <t>Actividad consolidada</t>
  </si>
  <si>
    <t>Instituciones</t>
  </si>
  <si>
    <t>Observaciones</t>
  </si>
  <si>
    <t>Evento Institucional para lectura y firma del compromiso ético de las MAE</t>
  </si>
  <si>
    <t>DGII, Dirección General de Pasaporte, INESPRE, DIGEIG, IDECOOP, Ministerio de Economía, Ministerio de Medio Ambiente y Ministerio de Relaciones Exteriores, Tesorería Nacional, ONAPI</t>
  </si>
  <si>
    <t>Socialización de la importancia y aplicación de estas.</t>
  </si>
  <si>
    <t>Taller para mitigación de riesgo de corrupción</t>
  </si>
  <si>
    <t>DGII, Dirección General de Pasaporte, INESPRE, MITUR, FEDA, INAGUJA</t>
  </si>
  <si>
    <t>Capacitación a los colaboradores</t>
  </si>
  <si>
    <t>Capacitación a las CIGCN y OIG normas ISO</t>
  </si>
  <si>
    <t>DGII</t>
  </si>
  <si>
    <t>Todas las CIGCN y OIG</t>
  </si>
  <si>
    <t>Creación de audiovisual dirigido por las CIGCN  y OIG</t>
  </si>
  <si>
    <t>INFOTEP</t>
  </si>
  <si>
    <t>Capsulas mensuales con información que incrementen los valores y mitiguen riesgos de corrupción</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</si>
  <si>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</si>
  <si>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</si>
  <si>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</si>
  <si>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</si>
  <si>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INTRANT</t>
  </si>
  <si>
    <t>Prevista para la semana de la seguridad vial</t>
  </si>
  <si>
    <t>Campaña de capacitación dirigida a los hijos de colaboradores</t>
  </si>
  <si>
    <t>DGBN, INFOTEP</t>
  </si>
  <si>
    <t>Con el fin de crear conciencia</t>
  </si>
  <si>
    <t>Campaña de limpieza playas, higiene ambiental</t>
  </si>
  <si>
    <t>Comedores Económicos, Medio Ambiente, SIUBEN</t>
  </si>
  <si>
    <t>Capacitación constante a los colaboradores</t>
  </si>
  <si>
    <t>DGM, DGII, Dirección General de Pasaporte, INESPRE, DIGEIG, IDECOOP, Ministerio de Economía, Ministerio de Medio Ambiente,  Ministerio de Relaciones Exteriores, FEDA, FONPER, INAGUJA, Ministerio Administrativo de la Presidencia, SeNaSa, Onapi, CNZFE, JARDIN BOTANICO</t>
  </si>
  <si>
    <t>Realizando talleres, actividades lúdicas, y reuniones mensuales</t>
  </si>
  <si>
    <t>Hacer campaña de publicidad interna sobre la aplicación de la integridad y transparencia</t>
  </si>
  <si>
    <t>DGM, Dirección General de Pasaporte, INESPRE, INFOTEP, MITUR, FEDA, INAGUJA, INAZUCAR, ONAMET, DGBN, CNZFE, JARDIN BOTANICO, DIECOM</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</si>
  <si>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</si>
  <si>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</si>
  <si>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</si>
  <si>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</si>
  <si>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</si>
  <si>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Dar seguimiento a los acuerdos de mejora, conducta, bienes Inmuebles.</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</si>
  <si>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</si>
  <si>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</si>
  <si>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</si>
  <si>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</si>
  <si>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</si>
  <si>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Promover los trabajos de recolección de materiales desechables</t>
  </si>
  <si>
    <t>Sensibilización en las gobernaciones sobre materia de control</t>
  </si>
  <si>
    <t>Ministerio de Interior y Policía</t>
  </si>
  <si>
    <t>Capacitación para las CIGCN y OIG de la ley 340-06</t>
  </si>
  <si>
    <t>Dirección General de Compras y Contrataciones</t>
  </si>
  <si>
    <t>Involucrar al sector empleador en la promoción y desarrollo de la olimpiada nacional de recolección de materiales reciclables</t>
  </si>
  <si>
    <t xml:space="preserve">Ministerio de Trabajo en colaboración con Ministerio de Deporte, Ministerio de Agricultura, Ministerio de Cultura, Ministerio de Salud Pública, Ministerio de Turismo, Ministerio de Medio Ambiente, Alcaldías Municipales. </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</si>
  <si>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</si>
  <si>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</si>
  <si>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</si>
  <si>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</si>
  <si>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</si>
  <si>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</si>
  <si>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Crear sellos, tarjetas, estampillas alegóricas a temas de ética e integridad, deporte, recursos naturales y capacitación magisterial.</t>
  </si>
  <si>
    <t>INPOSDOM</t>
  </si>
  <si>
    <t xml:space="preserve">Capacitación a maestros y a estudiantes en el área de educación física </t>
  </si>
  <si>
    <t>INAFOCAM, INEFI</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</si>
  <si>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</si>
  <si>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</si>
  <si>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</si>
  <si>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</si>
  <si>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</si>
  <si>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</si>
  <si>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</si>
  <si>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</si>
  <si>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</si>
  <si>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</si>
  <si>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</si>
  <si>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</si>
  <si>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</si>
  <si>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</si>
  <si>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</si>
  <si>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</si>
  <si>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</si>
  <si>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</si>
  <si>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</si>
  <si>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</si>
  <si>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</si>
  <si>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</si>
  <si>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</si>
  <si>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</si>
  <si>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</si>
  <si>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</si>
  <si>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</si>
  <si>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</si>
  <si>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</si>
  <si>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</si>
  <si>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</si>
  <si>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</si>
  <si>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</si>
  <si>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</si>
  <si>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T1</t>
  </si>
  <si>
    <t>T2</t>
  </si>
  <si>
    <t>Presencial</t>
  </si>
  <si>
    <t>T3</t>
  </si>
  <si>
    <t>No presencial</t>
  </si>
  <si>
    <t>T4</t>
  </si>
  <si>
    <t>Mixta</t>
  </si>
  <si>
    <t>T1/T3</t>
  </si>
  <si>
    <t>T1/T4</t>
  </si>
  <si>
    <t>T1/T2/T3</t>
  </si>
  <si>
    <t>T2/T3</t>
  </si>
  <si>
    <t>T2/T4</t>
  </si>
  <si>
    <t>T2/T3/T4</t>
  </si>
  <si>
    <t>T3/T4</t>
  </si>
  <si>
    <t>Actividad continua</t>
  </si>
  <si>
    <t>No Aplica</t>
  </si>
  <si>
    <t>Página Web: www.inazucar.gob.do</t>
  </si>
  <si>
    <t>Titular de la institución: Lic. Máximo Pérez Pérez</t>
  </si>
  <si>
    <t>Institución: Instituto Azucarero Dominicano (INAZUCAR)</t>
  </si>
  <si>
    <t>Cantidad de Servidores: 69</t>
  </si>
  <si>
    <t>*Realizar los compromisos asumidos en la mesa de trabajo del taller de conformación para el plan de trabajo de las CIGCN y oficiales de integridad 2023*</t>
  </si>
  <si>
    <t>2do. Trimestre</t>
  </si>
  <si>
    <t>1er. Trimestre</t>
  </si>
  <si>
    <t xml:space="preserve">2do. Trimestre </t>
  </si>
  <si>
    <t>CIGCN / RRHH / PLANIFICACION</t>
  </si>
  <si>
    <t>Socialización del Codigo de Integridad</t>
  </si>
  <si>
    <t>Teléfonos:809-532-5571</t>
  </si>
  <si>
    <t>Realizar taller sobre prevencion  de riesgos de corrupción</t>
  </si>
  <si>
    <t xml:space="preserve">Taller sobre Prevencion de riesgos de corrupción. </t>
  </si>
  <si>
    <t>CIGCN/RRHH</t>
  </si>
  <si>
    <t xml:space="preserve">3er. Trimestre </t>
  </si>
  <si>
    <t xml:space="preserve">Taller para la construcción del Código de Integridad </t>
  </si>
  <si>
    <t>Producto 5- Transparencia</t>
  </si>
  <si>
    <t>Objetivo: Certificar el cumplimiento normativo en materia de Libre Acceso a la Informacion, gobierno y Datos Abiertos.</t>
  </si>
  <si>
    <t>Acto de las areas involucradas en el Portal de Transparencia para evaluar y presentar la Certificacion de Cumplimiento</t>
  </si>
  <si>
    <t>Presentacion y evaluacion de la Certificacion de Cumplimiento en el Portal de Transparencia</t>
  </si>
  <si>
    <t>Producto 7- Plan de comunicación y capacitación.</t>
  </si>
  <si>
    <t>Producto 5- Ambiente de Control Interno / Externo</t>
  </si>
  <si>
    <t>Objetivo: Certificar el cumplimiento de las normas de Control Interno y Externo, asi como dar seguimiento a los compromisos, informes y mejoras recomendadas.</t>
  </si>
  <si>
    <t>Acto de las areas involucradas y el Encargado de Control Interno, para evaluar y presentar la Certificacion de Cumplimiento de la NOBACI</t>
  </si>
  <si>
    <t>Presentacion y evaluacion de la Certificacion de Cumplimiento de la NOBACI</t>
  </si>
  <si>
    <t>Difundir mediante los medios de denuncias a implementar en la Institucion y el protocolo a seguir.</t>
  </si>
  <si>
    <t>Actividades de difusión sobre los medios de denuncias a implementar en la Institucion y el protocolo a seguir.</t>
  </si>
  <si>
    <t>EDENORTE / DIGEPRES / INAZUCAR</t>
  </si>
  <si>
    <t>Lanzamiento del Código de Integridad. Socialización y consulta de la implementación del Codigo de Integridad</t>
  </si>
  <si>
    <t>Realizar actividad de socializacion e integridad desarrollando el valor del Respeto, dentro de la Institución</t>
  </si>
  <si>
    <t>Realizar charla titulada Promoviendo la Integridad en el Uso eficiente de la Energia Electrica Institucional, en colaboracion con EDENORTE.</t>
  </si>
</sst>
</file>

<file path=xl/styles.xml><?xml version="1.0" encoding="utf-8"?>
<styleSheet xmlns="http://schemas.openxmlformats.org/spreadsheetml/2006/main">
  <numFmts count="4">
    <numFmt numFmtId="164" formatCode="_-* #,##0.00_-;\-* #,##0.00_-;_-* &quot;-&quot;??_-;_-@_-"/>
    <numFmt numFmtId="165" formatCode="[$-C0A]mmmm\-yy;@"/>
    <numFmt numFmtId="166" formatCode="&quot;RD$&quot;#,##0.00"/>
    <numFmt numFmtId="167" formatCode="\$#,##0.00"/>
  </numFmts>
  <fonts count="23">
    <font>
      <sz val="12"/>
      <color rgb="FF000000"/>
      <name val="Calibri"/>
      <family val="2"/>
      <charset val="1"/>
    </font>
    <font>
      <sz val="11"/>
      <color rgb="FF000000"/>
      <name val="Arial"/>
      <family val="2"/>
      <charset val="1"/>
    </font>
    <font>
      <sz val="11"/>
      <name val="Arial"/>
      <family val="2"/>
      <charset val="1"/>
    </font>
    <font>
      <b/>
      <sz val="18"/>
      <name val="Arial"/>
      <family val="2"/>
      <charset val="1"/>
    </font>
    <font>
      <b/>
      <sz val="18"/>
      <color rgb="FF30243C"/>
      <name val="Arial"/>
      <family val="2"/>
      <charset val="1"/>
    </font>
    <font>
      <sz val="18"/>
      <name val="Arial"/>
      <family val="2"/>
      <charset val="1"/>
    </font>
    <font>
      <b/>
      <sz val="14"/>
      <color rgb="FFFFFFFF"/>
      <name val="Arial"/>
      <family val="2"/>
      <charset val="1"/>
    </font>
    <font>
      <sz val="10"/>
      <name val="Arial"/>
      <family val="2"/>
      <charset val="1"/>
    </font>
    <font>
      <b/>
      <sz val="12"/>
      <name val="Arial"/>
      <family val="2"/>
      <charset val="1"/>
    </font>
    <font>
      <b/>
      <sz val="12"/>
      <color rgb="FF000000"/>
      <name val="Arial"/>
      <family val="2"/>
      <charset val="1"/>
    </font>
    <font>
      <b/>
      <sz val="12"/>
      <color rgb="FFFFFFFF"/>
      <name val="Arial"/>
      <family val="2"/>
      <charset val="1"/>
    </font>
    <font>
      <b/>
      <sz val="14"/>
      <name val="Arial"/>
      <family val="2"/>
      <charset val="1"/>
    </font>
    <font>
      <b/>
      <sz val="11"/>
      <color rgb="FF000000"/>
      <name val="Arial"/>
      <family val="2"/>
      <charset val="1"/>
    </font>
    <font>
      <b/>
      <sz val="11"/>
      <name val="Arial"/>
      <family val="2"/>
      <charset val="1"/>
    </font>
    <font>
      <b/>
      <sz val="10"/>
      <name val="Arial"/>
      <family val="2"/>
      <charset val="1"/>
    </font>
    <font>
      <sz val="12"/>
      <color rgb="FF000000"/>
      <name val="Arial"/>
      <family val="2"/>
      <charset val="1"/>
    </font>
    <font>
      <i/>
      <sz val="11"/>
      <color rgb="FF000000"/>
      <name val="Arial"/>
      <family val="2"/>
      <charset val="1"/>
    </font>
    <font>
      <b/>
      <sz val="18"/>
      <color rgb="FF000000"/>
      <name val="Calibri"/>
      <family val="2"/>
      <charset val="1"/>
    </font>
    <font>
      <b/>
      <sz val="12"/>
      <color rgb="FFFFFFFF"/>
      <name val="Calibri"/>
      <family val="2"/>
      <charset val="1"/>
    </font>
    <font>
      <b/>
      <sz val="11"/>
      <color rgb="FFFFFFFF"/>
      <name val="Calibri"/>
      <family val="2"/>
      <charset val="1"/>
    </font>
    <font>
      <sz val="11"/>
      <color rgb="FF000000"/>
      <name val="Calibri"/>
      <family val="2"/>
      <charset val="1"/>
    </font>
    <font>
      <sz val="12"/>
      <color rgb="FF000000"/>
      <name val="Calibri"/>
      <family val="2"/>
      <charset val="1"/>
    </font>
    <font>
      <b/>
      <sz val="11"/>
      <color rgb="FF000000"/>
      <name val="Arial"/>
      <family val="2"/>
    </font>
  </fonts>
  <fills count="6">
    <fill>
      <patternFill patternType="none"/>
    </fill>
    <fill>
      <patternFill patternType="gray125"/>
    </fill>
    <fill>
      <patternFill patternType="solid">
        <fgColor rgb="FFFFFFFF"/>
        <bgColor rgb="FFFFFFCC"/>
      </patternFill>
    </fill>
    <fill>
      <patternFill patternType="solid">
        <fgColor rgb="FF48365A"/>
        <bgColor rgb="FF30243C"/>
      </patternFill>
    </fill>
    <fill>
      <patternFill patternType="solid">
        <fgColor rgb="FFDFD7E7"/>
        <bgColor rgb="FFC0C0C0"/>
      </patternFill>
    </fill>
    <fill>
      <patternFill patternType="solid">
        <fgColor rgb="FF002060"/>
        <bgColor rgb="FF000080"/>
      </patternFill>
    </fill>
  </fills>
  <borders count="24">
    <border>
      <left/>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double">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s>
  <cellStyleXfs count="2">
    <xf numFmtId="0" fontId="0" fillId="0" borderId="0"/>
    <xf numFmtId="164" fontId="21" fillId="0" borderId="0" applyFont="0" applyFill="0" applyBorder="0" applyAlignment="0" applyProtection="0"/>
  </cellStyleXfs>
  <cellXfs count="66">
    <xf numFmtId="0" fontId="0" fillId="0" borderId="0" xfId="0"/>
    <xf numFmtId="0" fontId="5" fillId="2" borderId="0" xfId="0" applyFont="1" applyFill="1" applyAlignment="1">
      <alignment horizontal="center" vertical="center" wrapText="1"/>
    </xf>
    <xf numFmtId="0" fontId="3"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165" fontId="1" fillId="0" borderId="0" xfId="0" applyNumberFormat="1" applyFont="1" applyAlignment="1">
      <alignment horizontal="center" vertical="center" wrapText="1"/>
    </xf>
    <xf numFmtId="0" fontId="2" fillId="2" borderId="0" xfId="0" applyFont="1" applyFill="1" applyAlignment="1">
      <alignment horizontal="center" vertical="center" wrapText="1"/>
    </xf>
    <xf numFmtId="165" fontId="3" fillId="2" borderId="0" xfId="0" applyNumberFormat="1" applyFont="1" applyFill="1" applyAlignment="1">
      <alignment horizontal="center" vertical="center" wrapText="1"/>
    </xf>
    <xf numFmtId="0" fontId="7" fillId="0" borderId="0" xfId="0" applyFont="1" applyAlignment="1">
      <alignment vertical="center" wrapText="1"/>
    </xf>
    <xf numFmtId="0" fontId="10" fillId="3" borderId="10"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horizontal="left" vertical="center" wrapText="1"/>
    </xf>
    <xf numFmtId="0" fontId="15" fillId="2" borderId="7"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6" fillId="0" borderId="7" xfId="0" applyFont="1" applyBorder="1" applyAlignment="1">
      <alignment horizontal="left" vertical="center" wrapText="1"/>
    </xf>
    <xf numFmtId="0" fontId="15" fillId="0" borderId="20" xfId="0" applyFont="1" applyBorder="1" applyAlignment="1">
      <alignment horizontal="center" vertical="center" wrapText="1"/>
    </xf>
    <xf numFmtId="0" fontId="15" fillId="0" borderId="7" xfId="0" applyFont="1" applyBorder="1" applyAlignment="1">
      <alignment vertical="center" wrapText="1"/>
    </xf>
    <xf numFmtId="0" fontId="15" fillId="2" borderId="18" xfId="0" applyFont="1" applyFill="1" applyBorder="1" applyAlignment="1">
      <alignment vertical="center" wrapText="1"/>
    </xf>
    <xf numFmtId="0" fontId="9" fillId="2"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166" fontId="0" fillId="0" borderId="7" xfId="0" applyNumberFormat="1" applyBorder="1" applyAlignment="1">
      <alignment horizontal="center" vertical="center"/>
    </xf>
    <xf numFmtId="167" fontId="1" fillId="0" borderId="0" xfId="0" applyNumberFormat="1" applyFont="1" applyAlignment="1">
      <alignment vertical="center" wrapText="1"/>
    </xf>
    <xf numFmtId="0" fontId="17" fillId="0" borderId="0" xfId="0" applyFont="1"/>
    <xf numFmtId="0" fontId="18" fillId="5" borderId="19" xfId="0" applyFont="1" applyFill="1" applyBorder="1"/>
    <xf numFmtId="0" fontId="19" fillId="5" borderId="22" xfId="0" applyFont="1" applyFill="1" applyBorder="1" applyAlignment="1">
      <alignment horizontal="center" vertical="center" wrapText="1"/>
    </xf>
    <xf numFmtId="0" fontId="20" fillId="0" borderId="0" xfId="0" applyFont="1" applyAlignment="1">
      <alignment vertical="center"/>
    </xf>
    <xf numFmtId="0" fontId="0" fillId="2" borderId="19" xfId="0" applyFill="1" applyBorder="1"/>
    <xf numFmtId="0" fontId="0" fillId="2" borderId="23" xfId="0" applyFill="1" applyBorder="1" applyAlignment="1">
      <alignment horizontal="center" vertical="center" wrapText="1"/>
    </xf>
    <xf numFmtId="0" fontId="0" fillId="2" borderId="23" xfId="0" applyFill="1" applyBorder="1" applyAlignment="1">
      <alignment vertical="center" wrapText="1"/>
    </xf>
    <xf numFmtId="164" fontId="15" fillId="2" borderId="6" xfId="1" applyFont="1" applyFill="1" applyBorder="1" applyAlignment="1">
      <alignment horizontal="center" vertical="center" wrapText="1"/>
    </xf>
    <xf numFmtId="164" fontId="0" fillId="0" borderId="19" xfId="1" applyFont="1" applyBorder="1" applyAlignment="1">
      <alignment horizontal="center" vertical="center"/>
    </xf>
    <xf numFmtId="164" fontId="0" fillId="0" borderId="2" xfId="1" applyFont="1" applyBorder="1" applyAlignment="1">
      <alignment horizontal="center" vertical="center"/>
    </xf>
    <xf numFmtId="164" fontId="15" fillId="0" borderId="7" xfId="1" applyFont="1" applyBorder="1" applyAlignment="1">
      <alignment horizontal="center" vertical="center" wrapText="1"/>
    </xf>
    <xf numFmtId="164" fontId="0" fillId="0" borderId="0" xfId="1" applyFont="1" applyAlignment="1">
      <alignment horizontal="center" vertical="center"/>
    </xf>
    <xf numFmtId="164" fontId="0" fillId="0" borderId="7" xfId="1" applyFont="1" applyBorder="1" applyAlignment="1">
      <alignment horizontal="center" vertical="center"/>
    </xf>
    <xf numFmtId="167" fontId="22" fillId="0" borderId="0" xfId="0" applyNumberFormat="1" applyFont="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3" borderId="1" xfId="0" applyFont="1" applyFill="1" applyBorder="1" applyAlignment="1">
      <alignment horizontal="center" vertical="center" wrapText="1"/>
    </xf>
    <xf numFmtId="0" fontId="8" fillId="2" borderId="2" xfId="0" applyFont="1" applyFill="1" applyBorder="1" applyAlignment="1">
      <alignment horizontal="left" vertical="center" wrapText="1"/>
    </xf>
    <xf numFmtId="165" fontId="8" fillId="2" borderId="3" xfId="0" applyNumberFormat="1"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165" fontId="8" fillId="2" borderId="6" xfId="0" applyNumberFormat="1" applyFont="1" applyFill="1" applyBorder="1" applyAlignment="1">
      <alignment horizontal="left" vertical="center" wrapText="1"/>
    </xf>
    <xf numFmtId="0" fontId="8"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0" fillId="3"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165" fontId="10" fillId="3" borderId="13"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9" fillId="4" borderId="17" xfId="0" applyFont="1" applyFill="1" applyBorder="1" applyAlignment="1">
      <alignment vertical="center" wrapText="1"/>
    </xf>
    <xf numFmtId="0" fontId="15" fillId="4" borderId="21"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17" fillId="0" borderId="0" xfId="0"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66CC"/>
      <rgbColor rgb="FFDFD7E7"/>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48365A"/>
      <rgbColor rgb="FF30243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24120</xdr:colOff>
      <xdr:row>0</xdr:row>
      <xdr:rowOff>59400</xdr:rowOff>
    </xdr:from>
    <xdr:to>
      <xdr:col>1</xdr:col>
      <xdr:colOff>2523600</xdr:colOff>
      <xdr:row>5</xdr:row>
      <xdr:rowOff>3600</xdr:rowOff>
    </xdr:to>
    <xdr:pic>
      <xdr:nvPicPr>
        <xdr:cNvPr id="2" name="Imagen 2">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xdr:blipFill>
      <xdr:spPr>
        <a:xfrm>
          <a:off x="745200" y="59400"/>
          <a:ext cx="2499480" cy="130608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AMJ56"/>
  <sheetViews>
    <sheetView showGridLines="0" tabSelected="1" zoomScale="70" zoomScaleNormal="70" workbookViewId="0">
      <selection activeCell="E26" sqref="E26"/>
    </sheetView>
  </sheetViews>
  <sheetFormatPr baseColWidth="10" defaultColWidth="9" defaultRowHeight="15.75"/>
  <cols>
    <col min="1" max="1" width="9.375" style="3" customWidth="1"/>
    <col min="2" max="2" width="42.25" style="4" customWidth="1"/>
    <col min="3" max="3" width="35.5" style="4" customWidth="1"/>
    <col min="4" max="4" width="30.125" style="4" customWidth="1"/>
    <col min="5" max="5" width="21.125" style="4" customWidth="1"/>
    <col min="6" max="6" width="18.5" style="4" customWidth="1"/>
    <col min="7" max="7" width="18.125" style="5" customWidth="1"/>
    <col min="8" max="8" width="13.625" style="6" customWidth="1"/>
    <col min="9" max="9" width="15.875" style="4" customWidth="1"/>
    <col min="10" max="10" width="15" style="4" customWidth="1"/>
    <col min="11" max="11" width="3.875" style="4" customWidth="1"/>
    <col min="12" max="12" width="23.125" style="4" customWidth="1"/>
    <col min="13" max="13" width="45.125" style="4" hidden="1" customWidth="1"/>
    <col min="14" max="14" width="19.75" style="4" customWidth="1"/>
    <col min="15" max="17" width="9" style="4"/>
    <col min="18" max="18" width="18" style="4" hidden="1" customWidth="1"/>
    <col min="19" max="19" width="14.25" style="5" customWidth="1"/>
    <col min="20" max="1024" width="9" style="4"/>
  </cols>
  <sheetData>
    <row r="1" spans="1:19">
      <c r="A1" s="7"/>
      <c r="B1" s="7"/>
      <c r="C1" s="7"/>
      <c r="D1" s="7"/>
      <c r="E1" s="7"/>
      <c r="F1" s="7"/>
      <c r="G1" s="7"/>
      <c r="H1" s="7"/>
      <c r="I1" s="7"/>
      <c r="J1" s="7"/>
    </row>
    <row r="2" spans="1:19" ht="23.25" customHeight="1">
      <c r="A2" s="42" t="s">
        <v>0</v>
      </c>
      <c r="B2" s="42"/>
      <c r="C2" s="42"/>
      <c r="D2" s="42"/>
      <c r="E2" s="42"/>
      <c r="F2" s="42"/>
      <c r="G2" s="42"/>
      <c r="H2" s="42"/>
      <c r="I2" s="42"/>
      <c r="J2" s="42"/>
    </row>
    <row r="3" spans="1:19" ht="23.25" customHeight="1">
      <c r="A3" s="43" t="s">
        <v>1</v>
      </c>
      <c r="B3" s="43"/>
      <c r="C3" s="43"/>
      <c r="D3" s="43"/>
      <c r="E3" s="43"/>
      <c r="F3" s="43"/>
      <c r="G3" s="43"/>
      <c r="H3" s="43"/>
      <c r="I3" s="43"/>
      <c r="J3" s="43"/>
    </row>
    <row r="4" spans="1:19" ht="23.25" customHeight="1">
      <c r="A4" s="44" t="s">
        <v>2</v>
      </c>
      <c r="B4" s="44"/>
      <c r="C4" s="44"/>
      <c r="D4" s="44"/>
      <c r="E4" s="44"/>
      <c r="F4" s="44"/>
      <c r="G4" s="44"/>
      <c r="H4" s="44"/>
      <c r="I4" s="44"/>
      <c r="J4" s="44"/>
    </row>
    <row r="5" spans="1:19" ht="23.25">
      <c r="A5" s="1"/>
      <c r="B5" s="1"/>
      <c r="C5" s="1"/>
      <c r="D5" s="1"/>
      <c r="E5" s="1"/>
      <c r="F5" s="1"/>
      <c r="G5" s="1"/>
      <c r="H5" s="1"/>
      <c r="I5" s="1"/>
      <c r="J5" s="1"/>
    </row>
    <row r="6" spans="1:19" ht="5.25" customHeight="1">
      <c r="A6" s="2"/>
      <c r="B6" s="2"/>
      <c r="C6" s="2"/>
      <c r="D6" s="2"/>
      <c r="E6" s="2"/>
      <c r="F6" s="2"/>
      <c r="G6" s="2"/>
      <c r="H6" s="8"/>
      <c r="I6" s="2"/>
      <c r="J6" s="2"/>
    </row>
    <row r="7" spans="1:19" ht="18.75" customHeight="1">
      <c r="A7" s="45" t="s">
        <v>3</v>
      </c>
      <c r="B7" s="45"/>
      <c r="C7" s="45"/>
      <c r="D7" s="45"/>
      <c r="E7" s="45"/>
      <c r="F7" s="45"/>
      <c r="G7" s="45"/>
      <c r="H7" s="45"/>
      <c r="I7" s="45"/>
      <c r="J7" s="45"/>
      <c r="S7" s="9"/>
    </row>
    <row r="8" spans="1:19" ht="20.100000000000001" customHeight="1">
      <c r="A8" s="46" t="s">
        <v>170</v>
      </c>
      <c r="B8" s="46"/>
      <c r="C8" s="46"/>
      <c r="D8" s="46"/>
      <c r="E8" s="47" t="s">
        <v>171</v>
      </c>
      <c r="F8" s="47"/>
      <c r="G8" s="47"/>
      <c r="H8" s="47"/>
      <c r="I8" s="48" t="s">
        <v>178</v>
      </c>
      <c r="J8" s="48"/>
      <c r="S8" s="9"/>
    </row>
    <row r="9" spans="1:19" ht="33" customHeight="1">
      <c r="A9" s="49" t="s">
        <v>169</v>
      </c>
      <c r="B9" s="49"/>
      <c r="C9" s="49"/>
      <c r="D9" s="49"/>
      <c r="E9" s="50" t="s">
        <v>4</v>
      </c>
      <c r="F9" s="50"/>
      <c r="G9" s="50"/>
      <c r="H9" s="50"/>
      <c r="I9" s="51" t="s">
        <v>168</v>
      </c>
      <c r="J9" s="51"/>
      <c r="S9" s="9"/>
    </row>
    <row r="10" spans="1:19" ht="15.75" customHeight="1">
      <c r="A10" s="52" t="s">
        <v>5</v>
      </c>
      <c r="B10" s="52"/>
      <c r="C10" s="52"/>
      <c r="D10" s="52"/>
      <c r="E10" s="52"/>
      <c r="F10" s="52"/>
      <c r="G10" s="52"/>
      <c r="H10" s="52"/>
      <c r="I10" s="52"/>
      <c r="J10" s="52"/>
      <c r="S10" s="9"/>
    </row>
    <row r="11" spans="1:19" ht="15.75" customHeight="1">
      <c r="A11" s="53" t="s">
        <v>6</v>
      </c>
      <c r="B11" s="53"/>
      <c r="C11" s="53"/>
      <c r="D11" s="53"/>
      <c r="E11" s="53"/>
      <c r="F11" s="53"/>
      <c r="G11" s="53"/>
      <c r="H11" s="53"/>
      <c r="I11" s="53"/>
      <c r="J11" s="53"/>
      <c r="S11" s="9"/>
    </row>
    <row r="12" spans="1:19" ht="24" customHeight="1">
      <c r="A12" s="54" t="s">
        <v>7</v>
      </c>
      <c r="B12" s="54" t="s">
        <v>8</v>
      </c>
      <c r="C12" s="55" t="s">
        <v>9</v>
      </c>
      <c r="D12" s="55"/>
      <c r="E12" s="55"/>
      <c r="F12" s="55"/>
      <c r="G12" s="55"/>
      <c r="H12" s="55"/>
      <c r="I12" s="55"/>
      <c r="J12" s="55"/>
    </row>
    <row r="13" spans="1:19" s="11" customFormat="1" ht="15" customHeight="1">
      <c r="A13" s="54"/>
      <c r="B13" s="54"/>
      <c r="C13" s="56" t="s">
        <v>10</v>
      </c>
      <c r="D13" s="56" t="s">
        <v>11</v>
      </c>
      <c r="E13" s="56" t="s">
        <v>12</v>
      </c>
      <c r="F13" s="10"/>
      <c r="G13" s="57" t="s">
        <v>13</v>
      </c>
      <c r="H13" s="58" t="s">
        <v>14</v>
      </c>
      <c r="I13" s="59" t="s">
        <v>15</v>
      </c>
      <c r="J13" s="59"/>
      <c r="S13" s="12"/>
    </row>
    <row r="14" spans="1:19" s="11" customFormat="1" ht="25.5">
      <c r="A14" s="54"/>
      <c r="B14" s="54"/>
      <c r="C14" s="56"/>
      <c r="D14" s="56"/>
      <c r="E14" s="56"/>
      <c r="F14" s="10" t="s">
        <v>16</v>
      </c>
      <c r="G14" s="57"/>
      <c r="H14" s="58"/>
      <c r="I14" s="13" t="s">
        <v>17</v>
      </c>
      <c r="J14" s="14" t="s">
        <v>18</v>
      </c>
      <c r="S14" s="12"/>
    </row>
    <row r="15" spans="1:19" ht="71.45" customHeight="1">
      <c r="A15" s="62" t="s">
        <v>19</v>
      </c>
      <c r="B15" s="62"/>
      <c r="C15" s="61" t="s">
        <v>20</v>
      </c>
      <c r="D15" s="61"/>
      <c r="E15" s="61"/>
      <c r="F15" s="61"/>
      <c r="G15" s="61"/>
      <c r="H15" s="61"/>
      <c r="I15" s="61"/>
      <c r="J15" s="61"/>
    </row>
    <row r="16" spans="1:19" ht="150">
      <c r="A16" s="15">
        <v>1</v>
      </c>
      <c r="B16" s="16" t="s">
        <v>21</v>
      </c>
      <c r="C16" s="16" t="s">
        <v>22</v>
      </c>
      <c r="D16" s="17" t="s">
        <v>23</v>
      </c>
      <c r="E16" s="18" t="s">
        <v>24</v>
      </c>
      <c r="F16" s="35">
        <v>50000</v>
      </c>
      <c r="G16" s="15" t="s">
        <v>26</v>
      </c>
      <c r="H16" s="15" t="s">
        <v>27</v>
      </c>
      <c r="I16" s="15">
        <v>4</v>
      </c>
      <c r="J16" s="15">
        <v>60</v>
      </c>
    </row>
    <row r="17" spans="1:18" ht="150.75" thickBot="1">
      <c r="A17" s="15">
        <v>2</v>
      </c>
      <c r="B17" s="20" t="s">
        <v>172</v>
      </c>
      <c r="C17" s="16" t="s">
        <v>197</v>
      </c>
      <c r="D17" s="17" t="s">
        <v>23</v>
      </c>
      <c r="E17" s="18" t="s">
        <v>28</v>
      </c>
      <c r="F17" s="36">
        <v>50000</v>
      </c>
      <c r="G17" s="21" t="s">
        <v>26</v>
      </c>
      <c r="H17" s="15" t="s">
        <v>173</v>
      </c>
      <c r="I17" s="15">
        <v>1</v>
      </c>
      <c r="J17" s="15">
        <v>15</v>
      </c>
    </row>
    <row r="18" spans="1:18" ht="150">
      <c r="A18" s="15">
        <v>3</v>
      </c>
      <c r="B18" s="20" t="s">
        <v>172</v>
      </c>
      <c r="C18" s="16" t="s">
        <v>198</v>
      </c>
      <c r="D18" s="17" t="s">
        <v>23</v>
      </c>
      <c r="E18" s="18" t="s">
        <v>28</v>
      </c>
      <c r="F18" s="37">
        <v>85000</v>
      </c>
      <c r="G18" s="15" t="s">
        <v>195</v>
      </c>
      <c r="H18" s="15" t="s">
        <v>174</v>
      </c>
      <c r="I18" s="15">
        <v>1</v>
      </c>
      <c r="J18" s="15">
        <v>68</v>
      </c>
    </row>
    <row r="19" spans="1:18" ht="53.45" customHeight="1">
      <c r="A19" s="60" t="s">
        <v>29</v>
      </c>
      <c r="B19" s="60"/>
      <c r="C19" s="63" t="s">
        <v>30</v>
      </c>
      <c r="D19" s="63"/>
      <c r="E19" s="63"/>
      <c r="F19" s="63"/>
      <c r="G19" s="63"/>
      <c r="H19" s="63"/>
      <c r="I19" s="63"/>
      <c r="J19" s="63"/>
      <c r="R19" s="4" t="s">
        <v>31</v>
      </c>
    </row>
    <row r="20" spans="1:18" ht="105">
      <c r="A20" s="15">
        <v>4</v>
      </c>
      <c r="B20" s="22" t="s">
        <v>32</v>
      </c>
      <c r="C20" s="15" t="s">
        <v>33</v>
      </c>
      <c r="D20" s="17" t="s">
        <v>34</v>
      </c>
      <c r="E20" s="23" t="s">
        <v>35</v>
      </c>
      <c r="F20" s="35">
        <v>30000</v>
      </c>
      <c r="G20" s="15" t="s">
        <v>26</v>
      </c>
      <c r="H20" s="15" t="s">
        <v>175</v>
      </c>
      <c r="I20" s="15">
        <v>1</v>
      </c>
      <c r="J20" s="15">
        <v>69</v>
      </c>
    </row>
    <row r="21" spans="1:18" ht="93.2" customHeight="1">
      <c r="A21" s="15">
        <v>5</v>
      </c>
      <c r="B21" s="16" t="s">
        <v>37</v>
      </c>
      <c r="C21" s="15" t="s">
        <v>38</v>
      </c>
      <c r="D21" s="16" t="s">
        <v>39</v>
      </c>
      <c r="E21" s="16" t="s">
        <v>40</v>
      </c>
      <c r="F21" s="38">
        <v>3000</v>
      </c>
      <c r="G21" s="15" t="s">
        <v>26</v>
      </c>
      <c r="H21" s="15" t="s">
        <v>175</v>
      </c>
      <c r="I21" s="15">
        <v>1</v>
      </c>
      <c r="J21" s="15">
        <v>9</v>
      </c>
    </row>
    <row r="22" spans="1:18" ht="48.6" customHeight="1">
      <c r="A22" s="64" t="s">
        <v>41</v>
      </c>
      <c r="B22" s="64"/>
      <c r="C22" s="61" t="s">
        <v>42</v>
      </c>
      <c r="D22" s="61"/>
      <c r="E22" s="61"/>
      <c r="F22" s="61"/>
      <c r="G22" s="61"/>
      <c r="H22" s="61"/>
      <c r="I22" s="61"/>
      <c r="J22" s="61"/>
      <c r="R22" s="4" t="s">
        <v>27</v>
      </c>
    </row>
    <row r="23" spans="1:18" ht="120">
      <c r="A23" s="24">
        <v>6</v>
      </c>
      <c r="B23" s="16" t="s">
        <v>180</v>
      </c>
      <c r="C23" s="17" t="s">
        <v>179</v>
      </c>
      <c r="D23" s="17" t="s">
        <v>34</v>
      </c>
      <c r="E23" s="18" t="s">
        <v>24</v>
      </c>
      <c r="F23" s="39">
        <v>35000</v>
      </c>
      <c r="G23" s="17" t="s">
        <v>181</v>
      </c>
      <c r="H23" s="15" t="s">
        <v>182</v>
      </c>
      <c r="I23" s="25">
        <v>1</v>
      </c>
      <c r="J23" s="25">
        <v>68</v>
      </c>
    </row>
    <row r="24" spans="1:18" ht="48.6" customHeight="1">
      <c r="A24" s="60" t="s">
        <v>44</v>
      </c>
      <c r="B24" s="60"/>
      <c r="C24" s="61" t="s">
        <v>45</v>
      </c>
      <c r="D24" s="61"/>
      <c r="E24" s="61"/>
      <c r="F24" s="61"/>
      <c r="G24" s="61"/>
      <c r="H24" s="61"/>
      <c r="I24" s="61"/>
      <c r="J24" s="61"/>
    </row>
    <row r="25" spans="1:18" ht="120">
      <c r="A25" s="15">
        <v>7</v>
      </c>
      <c r="B25" s="16" t="s">
        <v>183</v>
      </c>
      <c r="C25" s="15" t="s">
        <v>46</v>
      </c>
      <c r="D25" s="17" t="s">
        <v>43</v>
      </c>
      <c r="E25" s="18" t="s">
        <v>24</v>
      </c>
      <c r="F25" s="19" t="s">
        <v>25</v>
      </c>
      <c r="G25" s="17" t="s">
        <v>176</v>
      </c>
      <c r="H25" s="15" t="s">
        <v>36</v>
      </c>
      <c r="I25" s="15">
        <v>1</v>
      </c>
      <c r="J25" s="15">
        <v>11</v>
      </c>
    </row>
    <row r="26" spans="1:18" ht="120">
      <c r="A26" s="15">
        <v>8</v>
      </c>
      <c r="B26" s="16" t="s">
        <v>177</v>
      </c>
      <c r="C26" s="15" t="s">
        <v>196</v>
      </c>
      <c r="D26" s="17" t="s">
        <v>43</v>
      </c>
      <c r="E26" s="18" t="s">
        <v>24</v>
      </c>
      <c r="F26" s="40">
        <v>35000</v>
      </c>
      <c r="G26" s="15" t="s">
        <v>26</v>
      </c>
      <c r="H26" s="15" t="s">
        <v>182</v>
      </c>
      <c r="I26" s="15">
        <v>1</v>
      </c>
      <c r="J26" s="15">
        <v>69</v>
      </c>
    </row>
    <row r="27" spans="1:18" ht="120">
      <c r="A27" s="15">
        <v>9</v>
      </c>
      <c r="B27" s="16" t="s">
        <v>47</v>
      </c>
      <c r="C27" s="15" t="s">
        <v>48</v>
      </c>
      <c r="D27" s="17" t="s">
        <v>43</v>
      </c>
      <c r="E27" s="18" t="s">
        <v>24</v>
      </c>
      <c r="F27" s="35">
        <v>3000</v>
      </c>
      <c r="G27" s="15" t="s">
        <v>26</v>
      </c>
      <c r="H27" s="15" t="s">
        <v>182</v>
      </c>
      <c r="I27" s="15">
        <v>1</v>
      </c>
      <c r="J27" s="15">
        <v>65</v>
      </c>
    </row>
    <row r="28" spans="1:18" ht="42.75" customHeight="1">
      <c r="A28" s="60" t="s">
        <v>184</v>
      </c>
      <c r="B28" s="60"/>
      <c r="C28" s="61" t="s">
        <v>185</v>
      </c>
      <c r="D28" s="61"/>
      <c r="E28" s="61"/>
      <c r="F28" s="61"/>
      <c r="G28" s="61"/>
      <c r="H28" s="61"/>
      <c r="I28" s="61"/>
      <c r="J28" s="61"/>
    </row>
    <row r="29" spans="1:18" ht="120">
      <c r="A29" s="15">
        <v>10</v>
      </c>
      <c r="B29" s="16" t="s">
        <v>186</v>
      </c>
      <c r="C29" s="15" t="s">
        <v>187</v>
      </c>
      <c r="D29" s="17" t="s">
        <v>43</v>
      </c>
      <c r="E29" s="18" t="s">
        <v>24</v>
      </c>
      <c r="F29" s="26" t="s">
        <v>25</v>
      </c>
      <c r="G29" s="15" t="s">
        <v>26</v>
      </c>
      <c r="H29" s="15" t="s">
        <v>27</v>
      </c>
      <c r="I29" s="15">
        <v>4</v>
      </c>
      <c r="J29" s="15">
        <v>8</v>
      </c>
    </row>
    <row r="30" spans="1:18" ht="42.75" customHeight="1">
      <c r="A30" s="60" t="s">
        <v>189</v>
      </c>
      <c r="B30" s="60"/>
      <c r="C30" s="61" t="s">
        <v>190</v>
      </c>
      <c r="D30" s="61"/>
      <c r="E30" s="61"/>
      <c r="F30" s="61"/>
      <c r="G30" s="61"/>
      <c r="H30" s="61"/>
      <c r="I30" s="61"/>
      <c r="J30" s="61"/>
    </row>
    <row r="31" spans="1:18" ht="120">
      <c r="A31" s="15">
        <v>11</v>
      </c>
      <c r="B31" s="16" t="s">
        <v>191</v>
      </c>
      <c r="C31" s="15" t="s">
        <v>192</v>
      </c>
      <c r="D31" s="17" t="s">
        <v>43</v>
      </c>
      <c r="E31" s="18" t="s">
        <v>24</v>
      </c>
      <c r="F31" s="40">
        <v>3000</v>
      </c>
      <c r="G31" s="15" t="s">
        <v>26</v>
      </c>
      <c r="H31" s="15" t="s">
        <v>27</v>
      </c>
      <c r="I31" s="15">
        <v>3</v>
      </c>
      <c r="J31" s="15">
        <v>8</v>
      </c>
    </row>
    <row r="32" spans="1:18" ht="48.6" customHeight="1">
      <c r="A32" s="60" t="s">
        <v>188</v>
      </c>
      <c r="B32" s="60"/>
      <c r="C32" s="61" t="s">
        <v>49</v>
      </c>
      <c r="D32" s="61"/>
      <c r="E32" s="61"/>
      <c r="F32" s="61"/>
      <c r="G32" s="61"/>
      <c r="H32" s="61"/>
      <c r="I32" s="61"/>
      <c r="J32" s="61"/>
    </row>
    <row r="33" spans="1:16" ht="120">
      <c r="A33" s="15">
        <v>12</v>
      </c>
      <c r="B33" s="16" t="s">
        <v>50</v>
      </c>
      <c r="C33" s="15" t="s">
        <v>51</v>
      </c>
      <c r="D33" s="17" t="s">
        <v>43</v>
      </c>
      <c r="E33" s="18" t="s">
        <v>24</v>
      </c>
      <c r="F33" s="26" t="s">
        <v>25</v>
      </c>
      <c r="G33" s="15" t="s">
        <v>52</v>
      </c>
      <c r="H33" s="15" t="s">
        <v>27</v>
      </c>
      <c r="I33" s="15">
        <v>4</v>
      </c>
      <c r="J33" s="15" t="s">
        <v>53</v>
      </c>
    </row>
    <row r="34" spans="1:16" ht="120">
      <c r="A34" s="15">
        <v>13</v>
      </c>
      <c r="B34" s="16" t="s">
        <v>54</v>
      </c>
      <c r="C34" s="15" t="s">
        <v>55</v>
      </c>
      <c r="D34" s="17" t="s">
        <v>43</v>
      </c>
      <c r="E34" s="18" t="s">
        <v>24</v>
      </c>
      <c r="F34" s="26" t="s">
        <v>25</v>
      </c>
      <c r="G34" s="15" t="s">
        <v>26</v>
      </c>
      <c r="H34" s="15" t="s">
        <v>27</v>
      </c>
      <c r="I34" s="15">
        <v>4</v>
      </c>
      <c r="J34" s="15">
        <v>69</v>
      </c>
    </row>
    <row r="35" spans="1:16" ht="120">
      <c r="A35" s="15">
        <v>14</v>
      </c>
      <c r="B35" s="16" t="s">
        <v>194</v>
      </c>
      <c r="C35" s="15" t="s">
        <v>193</v>
      </c>
      <c r="D35" s="17" t="s">
        <v>43</v>
      </c>
      <c r="E35" s="18" t="s">
        <v>24</v>
      </c>
      <c r="F35" s="26" t="s">
        <v>25</v>
      </c>
      <c r="G35" s="15" t="s">
        <v>26</v>
      </c>
      <c r="H35" s="15" t="s">
        <v>27</v>
      </c>
      <c r="I35" s="15">
        <v>4</v>
      </c>
      <c r="J35" s="15">
        <v>69</v>
      </c>
    </row>
    <row r="36" spans="1:16">
      <c r="A36" s="4"/>
      <c r="F36" s="41">
        <f>F16+F17+F18+F20+F21+F23+F26+F27+F31</f>
        <v>294000</v>
      </c>
      <c r="G36" s="6"/>
    </row>
    <row r="37" spans="1:16" s="4" customFormat="1" ht="30" customHeight="1">
      <c r="D37" s="6"/>
      <c r="F37" s="27"/>
      <c r="G37" s="27"/>
      <c r="P37" s="5"/>
    </row>
    <row r="38" spans="1:16" s="4" customFormat="1" ht="30" customHeight="1">
      <c r="D38" s="6"/>
      <c r="P38" s="5"/>
    </row>
    <row r="39" spans="1:16" s="4" customFormat="1" ht="30" customHeight="1">
      <c r="D39" s="6"/>
      <c r="P39" s="5"/>
    </row>
    <row r="40" spans="1:16" s="4" customFormat="1" ht="30" customHeight="1">
      <c r="D40" s="6"/>
      <c r="P40" s="5"/>
    </row>
    <row r="41" spans="1:16" s="4" customFormat="1" ht="30" customHeight="1">
      <c r="D41" s="6"/>
      <c r="P41" s="5"/>
    </row>
    <row r="42" spans="1:16">
      <c r="A42" s="4"/>
      <c r="E42" s="5"/>
      <c r="F42" s="5"/>
      <c r="G42" s="6"/>
    </row>
    <row r="43" spans="1:16">
      <c r="A43" s="4"/>
      <c r="E43" s="5"/>
      <c r="F43" s="5"/>
      <c r="G43" s="6"/>
    </row>
    <row r="44" spans="1:16">
      <c r="A44" s="4"/>
      <c r="E44" s="5"/>
      <c r="F44" s="5"/>
      <c r="G44" s="6"/>
    </row>
    <row r="45" spans="1:16">
      <c r="A45" s="4"/>
      <c r="E45" s="5"/>
      <c r="F45" s="5"/>
      <c r="G45" s="6"/>
    </row>
    <row r="46" spans="1:16">
      <c r="A46" s="4"/>
      <c r="E46" s="5"/>
      <c r="F46" s="5"/>
      <c r="G46" s="6"/>
    </row>
    <row r="47" spans="1:16">
      <c r="A47" s="4"/>
      <c r="E47" s="5"/>
      <c r="F47" s="5"/>
      <c r="G47" s="6"/>
    </row>
    <row r="48" spans="1:16">
      <c r="A48" s="4"/>
      <c r="E48" s="5"/>
      <c r="F48" s="5"/>
      <c r="G48" s="6"/>
    </row>
    <row r="49" spans="1:7">
      <c r="A49" s="4"/>
      <c r="E49" s="5"/>
      <c r="F49" s="5"/>
      <c r="G49" s="6"/>
    </row>
    <row r="50" spans="1:7">
      <c r="A50" s="4"/>
      <c r="E50" s="5"/>
      <c r="F50" s="5"/>
      <c r="G50" s="6"/>
    </row>
    <row r="51" spans="1:7">
      <c r="A51" s="4"/>
      <c r="E51" s="5"/>
      <c r="F51" s="5"/>
      <c r="G51" s="6"/>
    </row>
    <row r="52" spans="1:7">
      <c r="A52" s="4"/>
      <c r="E52" s="5"/>
      <c r="F52" s="5"/>
      <c r="G52" s="6"/>
    </row>
    <row r="53" spans="1:7">
      <c r="A53" s="4"/>
      <c r="E53" s="5"/>
      <c r="F53" s="5"/>
      <c r="G53" s="6"/>
    </row>
    <row r="54" spans="1:7">
      <c r="A54" s="4"/>
      <c r="E54" s="5"/>
      <c r="F54" s="5"/>
      <c r="G54" s="6"/>
    </row>
    <row r="55" spans="1:7">
      <c r="A55" s="4"/>
      <c r="E55" s="5"/>
      <c r="F55" s="5"/>
      <c r="G55" s="6"/>
    </row>
    <row r="56" spans="1:7">
      <c r="A56" s="4"/>
      <c r="E56" s="5"/>
      <c r="F56" s="5"/>
      <c r="G56" s="6"/>
    </row>
  </sheetData>
  <mergeCells count="35">
    <mergeCell ref="A24:B24"/>
    <mergeCell ref="C24:J24"/>
    <mergeCell ref="A32:B32"/>
    <mergeCell ref="C32:J32"/>
    <mergeCell ref="A15:B15"/>
    <mergeCell ref="C15:J15"/>
    <mergeCell ref="A19:B19"/>
    <mergeCell ref="C19:J19"/>
    <mergeCell ref="A22:B22"/>
    <mergeCell ref="C22:J22"/>
    <mergeCell ref="A28:B28"/>
    <mergeCell ref="C28:J28"/>
    <mergeCell ref="A30:B30"/>
    <mergeCell ref="C30:J30"/>
    <mergeCell ref="A12:A14"/>
    <mergeCell ref="B12:B14"/>
    <mergeCell ref="C12:J12"/>
    <mergeCell ref="C13:C14"/>
    <mergeCell ref="D13:D14"/>
    <mergeCell ref="E13:E14"/>
    <mergeCell ref="G13:G14"/>
    <mergeCell ref="H13:H14"/>
    <mergeCell ref="I13:J13"/>
    <mergeCell ref="A9:D9"/>
    <mergeCell ref="E9:H9"/>
    <mergeCell ref="I9:J9"/>
    <mergeCell ref="A10:J10"/>
    <mergeCell ref="A11:J11"/>
    <mergeCell ref="A2:J2"/>
    <mergeCell ref="A3:J3"/>
    <mergeCell ref="A4:J4"/>
    <mergeCell ref="A7:J7"/>
    <mergeCell ref="A8:D8"/>
    <mergeCell ref="E8:H8"/>
    <mergeCell ref="I8:J8"/>
  </mergeCells>
  <pageMargins left="0.75" right="0.75" top="1.55" bottom="1" header="0.511811023622047" footer="0.511811023622047"/>
  <pageSetup paperSize="9" scale="54" fitToHeight="0" orientation="landscape" verticalDpi="300" r:id="rId1"/>
  <drawing r:id="rId2"/>
</worksheet>
</file>

<file path=xl/worksheets/sheet2.xml><?xml version="1.0" encoding="utf-8"?>
<worksheet xmlns="http://schemas.openxmlformats.org/spreadsheetml/2006/main" xmlns:r="http://schemas.openxmlformats.org/officeDocument/2006/relationships">
  <dimension ref="A2:E44"/>
  <sheetViews>
    <sheetView topLeftCell="A5" zoomScale="72" zoomScaleNormal="72" workbookViewId="0">
      <selection activeCell="G21" sqref="G21"/>
    </sheetView>
  </sheetViews>
  <sheetFormatPr baseColWidth="10" defaultColWidth="10.625" defaultRowHeight="15.75"/>
  <cols>
    <col min="1" max="1" width="4.125" customWidth="1"/>
    <col min="2" max="2" width="13.875" customWidth="1"/>
    <col min="3" max="3" width="31.375" customWidth="1"/>
    <col min="4" max="4" width="42.875" customWidth="1"/>
    <col min="5" max="5" width="35.125" customWidth="1"/>
  </cols>
  <sheetData>
    <row r="2" spans="1:5" ht="49.5" customHeight="1">
      <c r="B2" s="65" t="s">
        <v>56</v>
      </c>
      <c r="C2" s="65"/>
      <c r="D2" s="65"/>
      <c r="E2" s="65"/>
    </row>
    <row r="3" spans="1:5" ht="23.25" customHeight="1">
      <c r="B3" s="28"/>
      <c r="C3" s="28"/>
      <c r="D3" s="28"/>
      <c r="E3" s="28"/>
    </row>
    <row r="5" spans="1:5" ht="45">
      <c r="A5" s="29" t="s">
        <v>57</v>
      </c>
      <c r="B5" s="30" t="s">
        <v>58</v>
      </c>
      <c r="C5" s="30" t="s">
        <v>59</v>
      </c>
      <c r="D5" s="30" t="s">
        <v>60</v>
      </c>
      <c r="E5" s="30" t="s">
        <v>61</v>
      </c>
    </row>
    <row r="6" spans="1:5" ht="63">
      <c r="A6" s="32">
        <v>1</v>
      </c>
      <c r="B6" s="33">
        <v>10</v>
      </c>
      <c r="C6" s="34" t="s">
        <v>62</v>
      </c>
      <c r="D6" s="34" t="s">
        <v>63</v>
      </c>
      <c r="E6" s="34" t="s">
        <v>64</v>
      </c>
    </row>
    <row r="7" spans="1:5" ht="31.5">
      <c r="A7" s="32">
        <f t="shared" ref="A7:A43" si="0">A6+1</f>
        <v>2</v>
      </c>
      <c r="B7" s="33">
        <v>6</v>
      </c>
      <c r="C7" s="34" t="s">
        <v>65</v>
      </c>
      <c r="D7" s="34" t="s">
        <v>66</v>
      </c>
      <c r="E7" s="34" t="s">
        <v>67</v>
      </c>
    </row>
    <row r="8" spans="1:5" ht="31.5">
      <c r="A8" s="32">
        <f t="shared" si="0"/>
        <v>3</v>
      </c>
      <c r="B8" s="33">
        <v>1</v>
      </c>
      <c r="C8" s="34" t="s">
        <v>68</v>
      </c>
      <c r="D8" s="34" t="s">
        <v>69</v>
      </c>
      <c r="E8" s="34" t="s">
        <v>70</v>
      </c>
    </row>
    <row r="9" spans="1:5" ht="47.25">
      <c r="A9" s="32">
        <f t="shared" si="0"/>
        <v>4</v>
      </c>
      <c r="B9" s="33">
        <v>1</v>
      </c>
      <c r="C9" s="34" t="s">
        <v>71</v>
      </c>
      <c r="D9" s="34" t="s">
        <v>72</v>
      </c>
      <c r="E9" s="34" t="s">
        <v>73</v>
      </c>
    </row>
    <row r="10" spans="1:5" ht="126">
      <c r="A10" s="32">
        <f t="shared" si="0"/>
        <v>5</v>
      </c>
      <c r="B10" s="33">
        <v>31</v>
      </c>
      <c r="C10" s="34" t="s">
        <v>74</v>
      </c>
      <c r="D10" s="34" t="s">
        <v>75</v>
      </c>
      <c r="E10" s="34" t="s">
        <v>76</v>
      </c>
    </row>
    <row r="11" spans="1:5" ht="63">
      <c r="A11" s="32">
        <f t="shared" si="0"/>
        <v>6</v>
      </c>
      <c r="B11" s="33">
        <v>1</v>
      </c>
      <c r="C11" s="34" t="s">
        <v>77</v>
      </c>
      <c r="D11" s="34" t="s">
        <v>78</v>
      </c>
      <c r="E11" s="34" t="s">
        <v>79</v>
      </c>
    </row>
    <row r="12" spans="1:5" ht="31.5">
      <c r="A12" s="32">
        <f t="shared" si="0"/>
        <v>7</v>
      </c>
      <c r="B12" s="33">
        <v>2</v>
      </c>
      <c r="C12" s="34" t="s">
        <v>80</v>
      </c>
      <c r="D12" s="34" t="s">
        <v>81</v>
      </c>
      <c r="E12" s="34" t="s">
        <v>82</v>
      </c>
    </row>
    <row r="13" spans="1:5" ht="31.5">
      <c r="A13" s="32">
        <f t="shared" si="0"/>
        <v>8</v>
      </c>
      <c r="B13" s="33">
        <v>3</v>
      </c>
      <c r="C13" s="34" t="s">
        <v>83</v>
      </c>
      <c r="D13" s="34" t="s">
        <v>84</v>
      </c>
      <c r="E13" s="34"/>
    </row>
    <row r="14" spans="1:5" ht="110.25">
      <c r="A14" s="32">
        <f t="shared" si="0"/>
        <v>9</v>
      </c>
      <c r="B14" s="33">
        <v>18</v>
      </c>
      <c r="C14" s="34" t="s">
        <v>85</v>
      </c>
      <c r="D14" s="34" t="s">
        <v>86</v>
      </c>
      <c r="E14" s="34" t="s">
        <v>87</v>
      </c>
    </row>
    <row r="15" spans="1:5" ht="63">
      <c r="A15" s="32">
        <f t="shared" si="0"/>
        <v>10</v>
      </c>
      <c r="B15" s="33">
        <v>13</v>
      </c>
      <c r="C15" s="34" t="s">
        <v>88</v>
      </c>
      <c r="D15" s="34" t="s">
        <v>89</v>
      </c>
      <c r="E15" s="34" t="s">
        <v>90</v>
      </c>
    </row>
    <row r="16" spans="1:5" ht="47.25">
      <c r="A16" s="32">
        <f t="shared" si="0"/>
        <v>11</v>
      </c>
      <c r="B16" s="33">
        <v>1</v>
      </c>
      <c r="C16" s="34" t="s">
        <v>91</v>
      </c>
      <c r="D16" s="34" t="s">
        <v>92</v>
      </c>
      <c r="E16" s="34"/>
    </row>
    <row r="17" spans="1:5" ht="63">
      <c r="A17" s="32">
        <f t="shared" si="0"/>
        <v>12</v>
      </c>
      <c r="B17" s="33">
        <v>7</v>
      </c>
      <c r="C17" s="34" t="s">
        <v>93</v>
      </c>
      <c r="D17" s="34" t="s">
        <v>94</v>
      </c>
      <c r="E17" s="34" t="s">
        <v>95</v>
      </c>
    </row>
    <row r="18" spans="1:5" ht="94.5">
      <c r="A18" s="32">
        <f t="shared" si="0"/>
        <v>13</v>
      </c>
      <c r="B18" s="33">
        <v>15</v>
      </c>
      <c r="C18" s="34" t="s">
        <v>96</v>
      </c>
      <c r="D18" s="34" t="s">
        <v>97</v>
      </c>
      <c r="E18" s="34" t="s">
        <v>98</v>
      </c>
    </row>
    <row r="19" spans="1:5" ht="63">
      <c r="A19" s="32">
        <f t="shared" si="0"/>
        <v>14</v>
      </c>
      <c r="B19" s="33">
        <v>6</v>
      </c>
      <c r="C19" s="34" t="s">
        <v>99</v>
      </c>
      <c r="D19" s="33" t="s">
        <v>100</v>
      </c>
      <c r="E19" s="34" t="s">
        <v>101</v>
      </c>
    </row>
    <row r="20" spans="1:5" ht="31.5">
      <c r="A20" s="32">
        <f t="shared" si="0"/>
        <v>15</v>
      </c>
      <c r="B20" s="33">
        <v>1</v>
      </c>
      <c r="C20" s="34" t="s">
        <v>102</v>
      </c>
      <c r="D20" s="33" t="s">
        <v>103</v>
      </c>
      <c r="E20" s="34"/>
    </row>
    <row r="21" spans="1:5" ht="31.5">
      <c r="A21" s="32">
        <f t="shared" si="0"/>
        <v>16</v>
      </c>
      <c r="B21" s="33">
        <v>17</v>
      </c>
      <c r="C21" s="34" t="s">
        <v>104</v>
      </c>
      <c r="D21" s="33" t="s">
        <v>105</v>
      </c>
      <c r="E21" s="34"/>
    </row>
    <row r="22" spans="1:5" ht="78.75">
      <c r="A22" s="32">
        <f t="shared" si="0"/>
        <v>17</v>
      </c>
      <c r="B22" s="33">
        <v>10</v>
      </c>
      <c r="C22" s="34" t="s">
        <v>106</v>
      </c>
      <c r="D22" s="33" t="s">
        <v>107</v>
      </c>
      <c r="E22" s="34"/>
    </row>
    <row r="23" spans="1:5" ht="31.5">
      <c r="A23" s="32">
        <f t="shared" si="0"/>
        <v>18</v>
      </c>
      <c r="B23" s="33">
        <v>1</v>
      </c>
      <c r="C23" s="34" t="s">
        <v>108</v>
      </c>
      <c r="D23" s="33" t="s">
        <v>109</v>
      </c>
      <c r="E23" s="34"/>
    </row>
    <row r="24" spans="1:5" ht="31.5">
      <c r="A24" s="32">
        <f t="shared" si="0"/>
        <v>19</v>
      </c>
      <c r="B24" s="33">
        <v>1</v>
      </c>
      <c r="C24" s="34" t="s">
        <v>110</v>
      </c>
      <c r="D24" s="33" t="s">
        <v>109</v>
      </c>
      <c r="E24" s="34"/>
    </row>
    <row r="25" spans="1:5" ht="63">
      <c r="A25" s="32">
        <f t="shared" si="0"/>
        <v>20</v>
      </c>
      <c r="B25" s="33">
        <v>2</v>
      </c>
      <c r="C25" s="34" t="s">
        <v>111</v>
      </c>
      <c r="D25" s="33" t="s">
        <v>112</v>
      </c>
      <c r="E25" s="34"/>
    </row>
    <row r="26" spans="1:5" ht="63">
      <c r="A26" s="32">
        <f t="shared" si="0"/>
        <v>21</v>
      </c>
      <c r="B26" s="33">
        <v>1</v>
      </c>
      <c r="C26" s="34" t="s">
        <v>113</v>
      </c>
      <c r="D26" s="33" t="s">
        <v>78</v>
      </c>
      <c r="E26" s="34"/>
    </row>
    <row r="27" spans="1:5" ht="63">
      <c r="A27" s="32">
        <f t="shared" si="0"/>
        <v>22</v>
      </c>
      <c r="B27" s="33">
        <v>1</v>
      </c>
      <c r="C27" s="34" t="s">
        <v>114</v>
      </c>
      <c r="D27" s="33" t="s">
        <v>115</v>
      </c>
      <c r="E27" s="34"/>
    </row>
    <row r="28" spans="1:5" ht="47.25">
      <c r="A28" s="32">
        <f t="shared" si="0"/>
        <v>23</v>
      </c>
      <c r="B28" s="33">
        <v>1</v>
      </c>
      <c r="C28" s="34" t="s">
        <v>116</v>
      </c>
      <c r="D28" s="33" t="s">
        <v>117</v>
      </c>
      <c r="E28" s="34"/>
    </row>
    <row r="29" spans="1:5" ht="63">
      <c r="A29" s="32">
        <f t="shared" si="0"/>
        <v>24</v>
      </c>
      <c r="B29" s="33">
        <v>2</v>
      </c>
      <c r="C29" s="34" t="s">
        <v>118</v>
      </c>
      <c r="D29" s="33" t="s">
        <v>119</v>
      </c>
      <c r="E29" s="34"/>
    </row>
    <row r="30" spans="1:5" ht="31.5">
      <c r="A30" s="32">
        <f t="shared" si="0"/>
        <v>25</v>
      </c>
      <c r="B30" s="33">
        <v>1</v>
      </c>
      <c r="C30" s="34" t="s">
        <v>120</v>
      </c>
      <c r="D30" s="33" t="s">
        <v>121</v>
      </c>
      <c r="E30" s="34"/>
    </row>
    <row r="31" spans="1:5" ht="47.25">
      <c r="A31" s="32">
        <f t="shared" si="0"/>
        <v>26</v>
      </c>
      <c r="B31" s="33">
        <v>2</v>
      </c>
      <c r="C31" s="34" t="s">
        <v>122</v>
      </c>
      <c r="D31" s="33" t="s">
        <v>123</v>
      </c>
      <c r="E31" s="34" t="s">
        <v>124</v>
      </c>
    </row>
    <row r="32" spans="1:5" ht="63">
      <c r="A32" s="32">
        <f t="shared" si="0"/>
        <v>27</v>
      </c>
      <c r="B32" s="33">
        <v>1</v>
      </c>
      <c r="C32" s="34" t="s">
        <v>125</v>
      </c>
      <c r="D32" s="33" t="s">
        <v>126</v>
      </c>
      <c r="E32" s="34"/>
    </row>
    <row r="33" spans="1:5" ht="31.5">
      <c r="A33" s="32">
        <f t="shared" si="0"/>
        <v>28</v>
      </c>
      <c r="B33" s="33">
        <v>1</v>
      </c>
      <c r="C33" s="34" t="s">
        <v>127</v>
      </c>
      <c r="D33" s="33" t="s">
        <v>128</v>
      </c>
      <c r="E33" s="34"/>
    </row>
    <row r="34" spans="1:5" ht="78.75">
      <c r="A34" s="32">
        <f t="shared" si="0"/>
        <v>29</v>
      </c>
      <c r="B34" s="33">
        <v>1</v>
      </c>
      <c r="C34" s="34" t="s">
        <v>129</v>
      </c>
      <c r="D34" s="33" t="s">
        <v>130</v>
      </c>
      <c r="E34" s="34"/>
    </row>
    <row r="35" spans="1:5" ht="126">
      <c r="A35" s="32">
        <f t="shared" si="0"/>
        <v>30</v>
      </c>
      <c r="B35" s="33">
        <v>1</v>
      </c>
      <c r="C35" s="34" t="s">
        <v>131</v>
      </c>
      <c r="D35" s="33" t="s">
        <v>132</v>
      </c>
      <c r="E35" s="34"/>
    </row>
    <row r="36" spans="1:5">
      <c r="A36" s="32">
        <f t="shared" si="0"/>
        <v>31</v>
      </c>
      <c r="B36" s="33">
        <v>2</v>
      </c>
      <c r="C36" s="34" t="s">
        <v>133</v>
      </c>
      <c r="D36" s="33" t="s">
        <v>134</v>
      </c>
      <c r="E36" s="34"/>
    </row>
    <row r="37" spans="1:5" ht="31.5">
      <c r="A37" s="32">
        <f t="shared" si="0"/>
        <v>32</v>
      </c>
      <c r="B37" s="33">
        <v>1</v>
      </c>
      <c r="C37" s="34" t="s">
        <v>135</v>
      </c>
      <c r="D37" s="33" t="s">
        <v>136</v>
      </c>
      <c r="E37" s="34" t="s">
        <v>137</v>
      </c>
    </row>
    <row r="38" spans="1:5" ht="47.25">
      <c r="A38" s="32">
        <f t="shared" si="0"/>
        <v>33</v>
      </c>
      <c r="B38" s="33">
        <v>7</v>
      </c>
      <c r="C38" s="34" t="s">
        <v>138</v>
      </c>
      <c r="D38" s="33" t="s">
        <v>139</v>
      </c>
      <c r="E38" s="34" t="s">
        <v>140</v>
      </c>
    </row>
    <row r="39" spans="1:5" ht="31.5">
      <c r="A39" s="32">
        <f t="shared" si="0"/>
        <v>34</v>
      </c>
      <c r="B39" s="33">
        <v>2</v>
      </c>
      <c r="C39" s="34" t="s">
        <v>141</v>
      </c>
      <c r="D39" s="33" t="s">
        <v>142</v>
      </c>
      <c r="E39" s="33"/>
    </row>
    <row r="40" spans="1:5">
      <c r="A40" s="32">
        <f t="shared" si="0"/>
        <v>35</v>
      </c>
      <c r="B40" s="33">
        <v>1</v>
      </c>
      <c r="C40" s="34" t="s">
        <v>143</v>
      </c>
      <c r="D40" s="33" t="s">
        <v>144</v>
      </c>
      <c r="E40" s="33"/>
    </row>
    <row r="41" spans="1:5">
      <c r="A41" s="32">
        <f t="shared" si="0"/>
        <v>36</v>
      </c>
      <c r="B41" s="33">
        <v>5</v>
      </c>
      <c r="C41" s="34" t="s">
        <v>145</v>
      </c>
      <c r="D41" s="33" t="s">
        <v>146</v>
      </c>
      <c r="E41" s="33"/>
    </row>
    <row r="42" spans="1:5">
      <c r="A42" s="32">
        <f t="shared" si="0"/>
        <v>37</v>
      </c>
      <c r="B42" s="33">
        <v>1</v>
      </c>
      <c r="C42" s="34" t="s">
        <v>147</v>
      </c>
      <c r="D42" s="33" t="s">
        <v>148</v>
      </c>
      <c r="E42" s="33"/>
    </row>
    <row r="43" spans="1:5" ht="31.5">
      <c r="A43" s="32">
        <f t="shared" si="0"/>
        <v>38</v>
      </c>
      <c r="B43" s="34">
        <v>2</v>
      </c>
      <c r="C43" s="34" t="s">
        <v>149</v>
      </c>
      <c r="D43" s="33" t="s">
        <v>150</v>
      </c>
      <c r="E43" s="33" t="s">
        <v>151</v>
      </c>
    </row>
    <row r="44" spans="1:5">
      <c r="B44" s="31"/>
    </row>
  </sheetData>
  <mergeCells count="1">
    <mergeCell ref="B2:E2"/>
  </mergeCells>
  <pageMargins left="0.7" right="0.7" top="0.75" bottom="0.75"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B2:C15"/>
  <sheetViews>
    <sheetView zoomScale="72" zoomScaleNormal="72" workbookViewId="0">
      <selection activeCell="C3" sqref="C3"/>
    </sheetView>
  </sheetViews>
  <sheetFormatPr baseColWidth="10" defaultColWidth="11.25" defaultRowHeight="15.75"/>
  <cols>
    <col min="2" max="2" width="16.875" customWidth="1"/>
  </cols>
  <sheetData>
    <row r="2" spans="2:3">
      <c r="B2" t="s">
        <v>152</v>
      </c>
    </row>
    <row r="3" spans="2:3">
      <c r="B3" t="s">
        <v>153</v>
      </c>
      <c r="C3" t="s">
        <v>154</v>
      </c>
    </row>
    <row r="4" spans="2:3">
      <c r="B4" t="s">
        <v>155</v>
      </c>
      <c r="C4" t="s">
        <v>156</v>
      </c>
    </row>
    <row r="5" spans="2:3">
      <c r="B5" t="s">
        <v>157</v>
      </c>
      <c r="C5" t="s">
        <v>158</v>
      </c>
    </row>
    <row r="6" spans="2:3">
      <c r="B6" t="s">
        <v>31</v>
      </c>
    </row>
    <row r="7" spans="2:3">
      <c r="B7" t="s">
        <v>159</v>
      </c>
    </row>
    <row r="8" spans="2:3">
      <c r="B8" t="s">
        <v>160</v>
      </c>
    </row>
    <row r="9" spans="2:3">
      <c r="B9" t="s">
        <v>161</v>
      </c>
    </row>
    <row r="10" spans="2:3">
      <c r="B10" t="s">
        <v>162</v>
      </c>
    </row>
    <row r="11" spans="2:3">
      <c r="B11" t="s">
        <v>163</v>
      </c>
    </row>
    <row r="12" spans="2:3">
      <c r="B12" t="s">
        <v>164</v>
      </c>
    </row>
    <row r="13" spans="2:3">
      <c r="B13" t="s">
        <v>165</v>
      </c>
    </row>
    <row r="14" spans="2:3">
      <c r="B14" t="s">
        <v>166</v>
      </c>
    </row>
    <row r="15" spans="2:3">
      <c r="B15" t="s">
        <v>167</v>
      </c>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Asist Recursos H</cp:lastModifiedBy>
  <cp:revision>11</cp:revision>
  <cp:lastPrinted>2023-02-09T13:32:32Z</cp:lastPrinted>
  <dcterms:created xsi:type="dcterms:W3CDTF">2015-07-29T22:22:02Z</dcterms:created>
  <dcterms:modified xsi:type="dcterms:W3CDTF">2023-04-20T16:50:14Z</dcterms:modified>
  <dc:language>es-DO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