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MATRIZ POA 2023 (7)" sheetId="7" r:id="rId1"/>
    <sheet name="MATRIZ POA 2023" sheetId="1" r:id="rId2"/>
  </sheets>
  <definedNames>
    <definedName name="_xlnm.Print_Area" localSheetId="0">'MATRIZ POA 2023 (7)'!$A$1:$M$150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7"/>
  <c r="K100"/>
  <c r="K96"/>
  <c r="K94"/>
  <c r="H94"/>
  <c r="K93"/>
  <c r="H84"/>
  <c r="K144"/>
  <c r="H143"/>
  <c r="K142"/>
  <c r="H142"/>
  <c r="H140"/>
  <c r="H136"/>
  <c r="H122"/>
  <c r="K78"/>
  <c r="H78"/>
  <c r="H77"/>
  <c r="K43"/>
  <c r="K37"/>
  <c r="K41"/>
  <c r="K36"/>
</calcChain>
</file>

<file path=xl/sharedStrings.xml><?xml version="1.0" encoding="utf-8"?>
<sst xmlns="http://schemas.openxmlformats.org/spreadsheetml/2006/main" count="881" uniqueCount="487">
  <si>
    <t>Institución:</t>
  </si>
  <si>
    <t>Objetivo:</t>
  </si>
  <si>
    <t xml:space="preserve">Ejes Estratégicos: </t>
  </si>
  <si>
    <t xml:space="preserve">Producto </t>
  </si>
  <si>
    <t>Unidad de Medida</t>
  </si>
  <si>
    <t>Indicador</t>
  </si>
  <si>
    <t xml:space="preserve">Beneficiarios  </t>
  </si>
  <si>
    <t xml:space="preserve">Medios de Verificación </t>
  </si>
  <si>
    <t>Resultados Esperados</t>
  </si>
  <si>
    <t>1er.Trim.</t>
  </si>
  <si>
    <t>2do.Trim.</t>
  </si>
  <si>
    <t>3er.Trim.</t>
  </si>
  <si>
    <t>4to.Trim.</t>
  </si>
  <si>
    <t>Total Meta Física</t>
  </si>
  <si>
    <t>Hombres</t>
  </si>
  <si>
    <t>Mujeres</t>
  </si>
  <si>
    <t xml:space="preserve">Políticas Sectoriales Prioritarias a ejecutar en el 2023: </t>
  </si>
  <si>
    <t>Metas Programadas 2023</t>
  </si>
  <si>
    <t>MATRIZ RECOPILACIÓN DE INFORMACIÓN POA 2023</t>
  </si>
  <si>
    <t>Total</t>
  </si>
  <si>
    <t>Número evaluaciones realizadas.</t>
  </si>
  <si>
    <t> Manual</t>
  </si>
  <si>
    <t>Realizar las evaluaciones de desempeño de los servidores públicos de la División de Recursos Humanos</t>
  </si>
  <si>
    <t>Número de acuerdos elaborados.</t>
  </si>
  <si>
    <t>Monitorear la ejecución  de los acuerdos de desempeño de los servidores públicos de la división Administrativa-Financiera</t>
  </si>
  <si>
    <t>Realizar las evaluaciones de desempeño de los servidores públicos de la división Administrativa-Financiera</t>
  </si>
  <si>
    <t>Controlar la ejecución de la asignación mensual de combustible.</t>
  </si>
  <si>
    <t>Controlar las operaciones de caja chica y gastos menores</t>
  </si>
  <si>
    <t xml:space="preserve">Formular el PACC 2024 en coordinación con la división de Planificación y Desarrollo. </t>
  </si>
  <si>
    <t xml:space="preserve">Actualizar el inventario de documentos jurídicos de la institución </t>
  </si>
  <si>
    <t>Cantidad</t>
  </si>
  <si>
    <t>Mejorada la gestión del desempeño individual.</t>
  </si>
  <si>
    <t>Manual de competencias elaborado.</t>
  </si>
  <si>
    <t>N/A</t>
  </si>
  <si>
    <t>Fortalecida la gestión de competencias de la Institución.</t>
  </si>
  <si>
    <t>Cobro a tiempo por los servidores públicos</t>
  </si>
  <si>
    <t>Número evaluaciones de desempeño realizadas en RRHH.</t>
  </si>
  <si>
    <t>Evaluación de desempeño elaborado por cada servidor público de la División de Recursos Humanos</t>
  </si>
  <si>
    <t>Asegurar la ejecución de los acuerdos de desempeño de los servidores de la División Administrativa-Financiera</t>
  </si>
  <si>
    <t>Número de informes realizados</t>
  </si>
  <si>
    <t>Informes contables y ejecuciones presupuestarias aprobados</t>
  </si>
  <si>
    <t>Número de acuerdos de desempeño  elaborados en la sección de Contabilidad.</t>
  </si>
  <si>
    <t>Acuerdos de desempeño elaborado por cada servidor público de la Sección de Contabilidad</t>
  </si>
  <si>
    <t>Realizar las evaluaciones de desempeño de los servidores públicos de la sección de Contabilidad</t>
  </si>
  <si>
    <t>Lograr un mayor control de los activos fijos de la Institución.</t>
  </si>
  <si>
    <t>Lograr un mayor control de los bienes servibles de la Institución.</t>
  </si>
  <si>
    <t>Número de  evaluaciones realizadas en la sección de Contabilidad</t>
  </si>
  <si>
    <t xml:space="preserve">Número de conciliaciones realizadas </t>
  </si>
  <si>
    <t xml:space="preserve">Número de descargos realizados </t>
  </si>
  <si>
    <t>Número de conciliaciones realizadas</t>
  </si>
  <si>
    <t>Número de acuerdos de desempeño  elaborados.</t>
  </si>
  <si>
    <t>Evaluación de desempeño elaborado por cada servidor público de la sección de Compras</t>
  </si>
  <si>
    <t>Acuerdos de desempeño elaborado por cada servidor público de la Sección de Servicios Generales</t>
  </si>
  <si>
    <t xml:space="preserve"> Plan de contingencia </t>
  </si>
  <si>
    <t>Página web</t>
  </si>
  <si>
    <t>Elaborar el Manual de Competencias de la Institución.</t>
  </si>
  <si>
    <t>Coordinar la elaboración de los acuerdos de desempeño de los servidores públicos de la Institución.</t>
  </si>
  <si>
    <t>Coordinar la realización de las evaluaciones de desempeño de los servidores públicos de la Institución.</t>
  </si>
  <si>
    <t>Porcentaje</t>
  </si>
  <si>
    <t>Cantidad.</t>
  </si>
  <si>
    <t>Conformar la Asociación de Servidores de la institución, en coordinación con los servidores designados.</t>
  </si>
  <si>
    <t>Realizar celebraciones de reconocimiento e integración de los servidores, en coordinación con la Sección de Comunicaciones.</t>
  </si>
  <si>
    <t>Informe de evaluación del desempeño individual.</t>
  </si>
  <si>
    <t>Sistema de Seguridad  y Salud.</t>
  </si>
  <si>
    <t>Porcentaje de implementación del SISTAP.</t>
  </si>
  <si>
    <t>Asociación de Servidores.</t>
  </si>
  <si>
    <t>Número de celebraciones de reconocimiento realizadas.</t>
  </si>
  <si>
    <t>Implementar el Sistema de Seguridad y Salud en la Administración Pública (SISTAP).</t>
  </si>
  <si>
    <t>Mejorada la salud y seguridad en el ambiente laboral.</t>
  </si>
  <si>
    <t>Fortalecido el reconocimiento y ejercicio de los derechos laborales de los servidores públicos del INAZUCAR.</t>
  </si>
  <si>
    <t>Aumentada la motivación de los servidores públicos del INAZUCAR.</t>
  </si>
  <si>
    <t>Listas de participantes.</t>
  </si>
  <si>
    <t>Implementar un Plan de Capacitación para dotar al personal de conocimientos inherentes a la caña de azúcar y sus derivados como fuente importante   para la industria alimentaria y la sostenibilidad del Medio Ambiente.</t>
  </si>
  <si>
    <t>Servidores que han recibido al menos una capacitación.</t>
  </si>
  <si>
    <t>Servidores públicos del INAZUCAR que han recibido al menos una capacitación.</t>
  </si>
  <si>
    <t>Porcentaje.</t>
  </si>
  <si>
    <t>Políticas de vestimenta establecida.</t>
  </si>
  <si>
    <t>Políticas de vestimenta.</t>
  </si>
  <si>
    <t>Políticas de vestimenta aprobada por el Director Ejecutivo.</t>
  </si>
  <si>
    <t>Mejorada la imagen institucional.</t>
  </si>
  <si>
    <t>Procesar cuatro (4) nóminas de pagos mensualmente  a los servidores.</t>
  </si>
  <si>
    <t>Número de nominas procesadas y pagadas.</t>
  </si>
  <si>
    <t>Libramientos de nóminas pagadas mensualmente.</t>
  </si>
  <si>
    <t>Establecer una política de vestimenta acorde con la imagen y la identidad institucional de los servidores.</t>
  </si>
  <si>
    <t xml:space="preserve">Coordinar con los encargados de las unidades organizativas los trabajos relativos al cumplimiento de los indicadores del SISMAP Función Pública. </t>
  </si>
  <si>
    <t>Puntuación obtenida en el SISMAP.</t>
  </si>
  <si>
    <t>Resultados sostenidos sobre el nivel medio de desempeño.</t>
  </si>
  <si>
    <t>SISMAP Función Pública.</t>
  </si>
  <si>
    <t>Aumentada la calidad en la gestión de Recursos Humanos.</t>
  </si>
  <si>
    <t>Elaborar de los acuerdos de desempeño de los servidores públicos de la División de Recursos Humanos.</t>
  </si>
  <si>
    <t>Acuerdo de desempeño.</t>
  </si>
  <si>
    <t>Formular la Planificación de Recursos Humanos de la Institución para el año 2023.</t>
  </si>
  <si>
    <t>Planificación de Recursos Humanos 2023.</t>
  </si>
  <si>
    <t>Planificación de Recursos Humanos 2023 formulada.</t>
  </si>
  <si>
    <t xml:space="preserve">Informe de planificación de recursos. </t>
  </si>
  <si>
    <t>Planificada y ordenada la gestión de Recursos Humanos para el año 2023.</t>
  </si>
  <si>
    <t>Formular el Presupuesto de la División de Recursos Humanos, en coordinación con la División de Planificación y Desarrollo.</t>
  </si>
  <si>
    <t>Presupuesto de RRHH.</t>
  </si>
  <si>
    <t>Presupuesto de RRHH formulado.</t>
  </si>
  <si>
    <t>Presupuesto 2023 del INAZUCAR.</t>
  </si>
  <si>
    <t>Incorporadas en el presupuesto institucional las apropiaciones adecuadas para el financiamiento de la gestión de RRHH para el año 2023.</t>
  </si>
  <si>
    <t>DIVISION DE RECURSOS HUMANOS</t>
  </si>
  <si>
    <t>DIVISION ADMINISTRATIVA-FINANCIERA</t>
  </si>
  <si>
    <t>Número de acuerdos de desempeño individual elaborados.</t>
  </si>
  <si>
    <t>Acuerdos de desempeño.</t>
  </si>
  <si>
    <t>Informes de evaluación de desempeño de la División Administrativa-Financiera.</t>
  </si>
  <si>
    <t>Mejorada la gestión del desempeño individual..</t>
  </si>
  <si>
    <t>Proporción de procedimientos controlados.</t>
  </si>
  <si>
    <t>Expedientes con controles aplicados en los procesos administrativos y financieros.</t>
  </si>
  <si>
    <t>Garantizada la eficacia, eficiencia y transparencia de las operaciones administrativas y financieras.</t>
  </si>
  <si>
    <t>Informes de ingresos y gastos aprobados y publicados.</t>
  </si>
  <si>
    <t>Controlar las operaciones emanadas de las secciones dependientes de la División Administrativa-Financiera.</t>
  </si>
  <si>
    <t>Formular informes de ingresos y gastos mensualmente.</t>
  </si>
  <si>
    <t xml:space="preserve">Cantidad.     </t>
  </si>
  <si>
    <t>Número de informes realizados.</t>
  </si>
  <si>
    <t>Formular informes de ejecución física financiera para publicar en el Portal de Transparencia Institucional.</t>
  </si>
  <si>
    <t>Informes de ejecución presupuestaria.</t>
  </si>
  <si>
    <t>Presupuesto de INAZUCAR ejecutado con eficiencia y calidad.</t>
  </si>
  <si>
    <t>Garantizar una adecuada ejecución presupuestaria.</t>
  </si>
  <si>
    <t>Autorizar los pagos de los compromisos financieros conforme a las normas vigentes.</t>
  </si>
  <si>
    <t>Proporción de pagos autorizados.</t>
  </si>
  <si>
    <t>Informe de ingresos y gastos.</t>
  </si>
  <si>
    <t xml:space="preserve">Canalizar la efectividad de entrada de los ingresos provenientes de las diferentes fuente de financiamiento de la institución. </t>
  </si>
  <si>
    <t>Monto en RD$</t>
  </si>
  <si>
    <t> Ingresos percibidos por la Institución durante el periodo.</t>
  </si>
  <si>
    <t>Lista de recepción de tickets de combustibles.</t>
  </si>
  <si>
    <t>INAZUCAR cuenta con los ingresos necesarios para llevar a cabo sus operaciones.</t>
  </si>
  <si>
    <t>Entrega de tickets de combustible en RD$.</t>
  </si>
  <si>
    <t>Aprobar los informes contables y ejecuciones presupuestarias</t>
  </si>
  <si>
    <t xml:space="preserve">Cantidad </t>
  </si>
  <si>
    <t>Número de Informes aprobados.</t>
  </si>
  <si>
    <t>Cantidad. </t>
  </si>
  <si>
    <t>Número de revisiones de las operaciones de caja chica.</t>
  </si>
  <si>
    <t>Reporte mensual de cuadre de caja chica.</t>
  </si>
  <si>
    <t>Garantizada la eficiencia y transparencia en el manejo de los fondos de caja chica.</t>
  </si>
  <si>
    <t>Informes de evaluación de desempeño de la Sección de Contabilidad.</t>
  </si>
  <si>
    <t xml:space="preserve">Actualizar el inventario de bienes muebles e inmuebles de la institución. </t>
  </si>
  <si>
    <t>Número de actualizaciones del inventario realizadas.</t>
  </si>
  <si>
    <t>Mejorada la gestión de los bienes muebles e inmuebles de la Institución.</t>
  </si>
  <si>
    <t xml:space="preserve"> informes de conciliaciones de activos fijos de la Institución</t>
  </si>
  <si>
    <t>Reporte del Sistema de Administración de Bienes (SIAB).</t>
  </si>
  <si>
    <t>Descargar los bienes inservibles del Inventario</t>
  </si>
  <si>
    <t xml:space="preserve">Realizar conciliaciones de activos fijos de la institución. </t>
  </si>
  <si>
    <t>Informes de descargos de bienes.
Reporte del Sistema de Administración de Bienes (SIAB).</t>
  </si>
  <si>
    <t>Ejecutar los pagos de cuentas por pagar a suplidores</t>
  </si>
  <si>
    <t>Proporción de pagos ejecutados.</t>
  </si>
  <si>
    <t xml:space="preserve">Conciliaciones bancarias. </t>
  </si>
  <si>
    <t>Cancelados los compromisos financieros asumidos por la Institución de manera eficiente.</t>
  </si>
  <si>
    <t>Realizar las cuentas por cobrar a los Productores de los Ingenios de la Caña.</t>
  </si>
  <si>
    <t>Informes de ingresos a las cuentas de INAZUCAR.</t>
  </si>
  <si>
    <t>Realizar Conciliaciones Bancarias</t>
  </si>
  <si>
    <t xml:space="preserve">Realizar Informe de Ingresos, Egresos. </t>
  </si>
  <si>
    <t xml:space="preserve">Conciliaciones bancarias aprobadas. </t>
  </si>
  <si>
    <t>Monitoreo de desembolso de caja chica.</t>
  </si>
  <si>
    <t>Número de Reportes de caja chica</t>
  </si>
  <si>
    <t>Garantizada la eficiencia y transparencia en el manejo de caja chica</t>
  </si>
  <si>
    <t>Aplicadas las normas contables relativas a las conciliaciones bancarias.</t>
  </si>
  <si>
    <t>Aplicadas las disposiciones legales y administrativas relativas a la transparencia y rendición de cuentas.</t>
  </si>
  <si>
    <t>Formular los informes de Estados Financieros.</t>
  </si>
  <si>
    <t> Número de informes de estados financieras formulados.</t>
  </si>
  <si>
    <t>Estados financieros aprobados.</t>
  </si>
  <si>
    <t>INAZUCAR dispone de informaciones objetivas y confiables sobre sus finanzas.
Aplicadas las disposiciones legales y administrativas relativas a la transparencia y rendición de cuentas.</t>
  </si>
  <si>
    <t>SECCION DE COMPRAS Y CONTRATACIONES</t>
  </si>
  <si>
    <t>Elaborar los acuerdos de desempeño de los servidores públicos de la Sección de Compras y Contrataciones.</t>
  </si>
  <si>
    <t>Acuerdos de desempeño elaborado por cada servidor público de la Sección de Compras y Contrataciones.</t>
  </si>
  <si>
    <t>Realizar las evaluaciones de desempeño de los servidores públicos de la Sección de Compras y Contrataciones.</t>
  </si>
  <si>
    <t xml:space="preserve"> PACC 2024 formulado</t>
  </si>
  <si>
    <t>PACC 2024</t>
  </si>
  <si>
    <t>PACC 2024 aprobado.</t>
  </si>
  <si>
    <t xml:space="preserve">Fortalecido los planificación de los proceso de compras y contrataciones.  </t>
  </si>
  <si>
    <t>Cumplir con el porcentaje de asignación de compras a las MIPYMES.</t>
  </si>
  <si>
    <t>Proporción de compras asignadas a MIPYMES</t>
  </si>
  <si>
    <t>Aplicadas las disposiciones legales y administrativas relativas a las asignación de cuotas de compras en favor de sectores prioritarios.</t>
  </si>
  <si>
    <t>Proporción de procesos de compras y contrataciones que son gestionados conforme al PACC 2023</t>
  </si>
  <si>
    <t>PACC 2023 aprobado.
Informes de ejecución del PACC 2023.
Expedientes de procesos de compras ejecutados.</t>
  </si>
  <si>
    <t>Informes de ejecución del PACC 2023.
Expedientes de procesos de compras ejecutados.</t>
  </si>
  <si>
    <t>Fortalecida la gestión de compras y contrataciones del INAZUCAR.</t>
  </si>
  <si>
    <t>Elaborar mensualmente el listado de las compras realizadas para ser entregadas a la OAI.</t>
  </si>
  <si>
    <t>Número de listado de compras  Entregados a la OAI.</t>
  </si>
  <si>
    <t>Acuse de recibo de los listados de compras entregados a la OAI.</t>
  </si>
  <si>
    <t>Aplicadas las disposiciones legales en materia de transparencia institucional.</t>
  </si>
  <si>
    <t xml:space="preserve">Formular Informes Semestrales de todo relacionado a la Sección de Compras para ser entregados a la Div. Administrativa y Financiera. </t>
  </si>
  <si>
    <t xml:space="preserve"> Número de informes entregados </t>
  </si>
  <si>
    <t>Informes semestrales de la sección de Compras.</t>
  </si>
  <si>
    <t>Mejorada la rendición de cuentas a lo interno de la Institución.</t>
  </si>
  <si>
    <t xml:space="preserve"> Nivel de ejecución del PACC 2023  </t>
  </si>
  <si>
    <t>Informe de ejecución del PACC 2023.</t>
  </si>
  <si>
    <t>Gestionar los Procesos de Compras y contrataciones de acuerdo al PACC 2023.</t>
  </si>
  <si>
    <t>Aumentada la eficacia y eficiencia en la gestión de los procesos de compras y contrataciones.</t>
  </si>
  <si>
    <t>Elaborar los acuerdos de desempeño de los servidores públicos de la Sección Servicios Generales.</t>
  </si>
  <si>
    <t>Realizar las evaluaciones de desempeño de los servidores públicos de la Sección Servicios Generales.</t>
  </si>
  <si>
    <t>Ejecutar un Plan de Mantenimiento de los bienes tangibles de la Institución.</t>
  </si>
  <si>
    <t xml:space="preserve">Nivel de implementación del Plan de Mantenimiento. </t>
  </si>
  <si>
    <t>Garantizado el buen estado de los bienes tangibles del INAZUCAR.</t>
  </si>
  <si>
    <t>Plan de Mantenimiento.
Informe de ejecución del Plan de Mantenimiento.
Reporte de verificación de bienes muebles e inmuebles.</t>
  </si>
  <si>
    <t>Formularios de requerimiento y respuesta de servicios completados.</t>
  </si>
  <si>
    <t>Apoyadas las operaciones de las diferentes unidades organizativas.</t>
  </si>
  <si>
    <t xml:space="preserve">Porcentaje. </t>
  </si>
  <si>
    <t xml:space="preserve">Nivel de implementación del Plan de Seguridad y Salud.  </t>
  </si>
  <si>
    <t>Coordinar la implementación del Plan de Seguridad y Salud.</t>
  </si>
  <si>
    <t>Plan de Seguridad y Salud actualizado y aprobado.
Informe de implementación del Plan de Seguridad y Salud.</t>
  </si>
  <si>
    <t>Facilitar el suministro de bienes de consumo a las diferentes unidades organizativas.</t>
  </si>
  <si>
    <t>Nivel de respuesta a las necesidades de bienes de consumo de las unidades organizativas.</t>
  </si>
  <si>
    <t>Formulario de Verificación de Existencia de Bienes de Consumo Recurrente.
Formularios de Requisición de Compras de Bienes completados.
Matriz de Registro de Entrada y Salida de Bienes de Consumo.
Formulario de Requisición y Entrega de Bienes No Recurrentes.</t>
  </si>
  <si>
    <t>Garantizada la existencia de bienes de consumo en las operaciones de las diferentes unidades organizativas.</t>
  </si>
  <si>
    <t>Número de personas que reciben servicio de almuerzo diariamente.</t>
  </si>
  <si>
    <t>Atendidas las necesidades de almuerzo diario de la Institución.</t>
  </si>
  <si>
    <t>SECCION JURIDICA</t>
  </si>
  <si>
    <t>Acuerdos de desempeño elaborado por cada servidor público de la Sección Jurídica.</t>
  </si>
  <si>
    <t xml:space="preserve">Número de documentos incorporados </t>
  </si>
  <si>
    <t>INAZUCAR dispone de un inventario jurídico actualizado.</t>
  </si>
  <si>
    <t>Asesorar en materia jurídica las operaciones de INAZUCAR.</t>
  </si>
  <si>
    <t>Nivel de respuesta a requerimientos de asesoría jurídica.</t>
  </si>
  <si>
    <t>Velar por la defensa de los derechos que competen al INAZUCAR.</t>
  </si>
  <si>
    <t> Proporción de respuesta a situaciones legales que implican atribuciones y/o derechos de la Institución.</t>
  </si>
  <si>
    <t>Informes de intervenciones en procesos asociados a la defensa de los derechos del INAZUCAR.</t>
  </si>
  <si>
    <t>INAZUCAR ejerce sus atribuciones y derechos conforme al marco legal.</t>
  </si>
  <si>
    <t xml:space="preserve">Realizar revisiones jurídicas de documentos elaborados por las diferentes unidades organizativas. </t>
  </si>
  <si>
    <t xml:space="preserve">Confeccionar los documentos legales de la institución. </t>
  </si>
  <si>
    <t>Nivel de respuesta a requerimientos de confección de documentos legales.</t>
  </si>
  <si>
    <t>Formularios de solicitud de servicios jurídicos completados.</t>
  </si>
  <si>
    <t>Formularios de solicitud de servicios jurídicos completados.
Documentos legales redactados.</t>
  </si>
  <si>
    <t> Número de procesos de compras y contrataciones asesorados legalmente.</t>
  </si>
  <si>
    <t>Actas de las reuniones del Comité de Compras y Contrataciones.</t>
  </si>
  <si>
    <t>Procesos de compras y contrataciones desarrollados con estricto apego a la ley.</t>
  </si>
  <si>
    <t>SECCION DE TECNOLOGIA DE INFORMACION Y COMUNICACIONES</t>
  </si>
  <si>
    <t>Acuerdos de desempeño elaborado por cada servidor público de la Sección de Tecnología de la Información y Comunicaciones.</t>
  </si>
  <si>
    <t>Evaluación de desempeño elaborado por cada servidor público de la sección de Tecnología  de la Información y Comunicaciones.</t>
  </si>
  <si>
    <t>Automatizar la gestión de los procesos institucionales.</t>
  </si>
  <si>
    <t>Indicador iTICge</t>
  </si>
  <si>
    <t>Aumentado el Índice de Uso de TIC e Implementación de Gobierno Electrónico (iTICge)</t>
  </si>
  <si>
    <t>Completar la implementación de la INTRANET institucional.</t>
  </si>
  <si>
    <t>Resultados generales obtenidos en iTICge.</t>
  </si>
  <si>
    <t xml:space="preserve">Nivel de integración de procesos administrativos y operativos a la INTRANET. </t>
  </si>
  <si>
    <t>Aumentados los niveles de eficiencia en los procesos internos.</t>
  </si>
  <si>
    <t>INTRANET.</t>
  </si>
  <si>
    <t>Implementar un Sistema para Gestión y Control de Almacén.</t>
  </si>
  <si>
    <t>Sistema de gestión y control de almacén.</t>
  </si>
  <si>
    <t>Sistema de gestión y control de almacén funcionando.</t>
  </si>
  <si>
    <t>Sistema de Gestión y Control de Almacén.</t>
  </si>
  <si>
    <t xml:space="preserve">Mejorada la gestión y control de los procesos de almacén. </t>
  </si>
  <si>
    <t>Fortalecer la protección de datos personales en la Institución.</t>
  </si>
  <si>
    <t>Crear los procedimientos para el Mantenimiento de Equipos Computacionales y Redes de Datos.</t>
  </si>
  <si>
    <t xml:space="preserve"> Número de procedimientos creados. </t>
  </si>
  <si>
    <t>Procedimientos para mantenimiento de equipos computacionales y redes de datos aprobados.</t>
  </si>
  <si>
    <t>Salvaguardar los equipos computacionales y redes de datos de la Institución.</t>
  </si>
  <si>
    <t>Desarrollar Políticas de Copias de Seguridad de Datos.</t>
  </si>
  <si>
    <t xml:space="preserve">Nivel de ejecución de las Políticas de Copias de Seguridad de Datos.  </t>
  </si>
  <si>
    <t>Copias de Seguridad de Datos.</t>
  </si>
  <si>
    <t>Salvaguardar los datos e informaciones de la Institución.</t>
  </si>
  <si>
    <t>Elaborar un Plan de Contingencia para Equipos Computacionales y Redes de Datos.</t>
  </si>
  <si>
    <t> Plan de contingencia elaborado.</t>
  </si>
  <si>
    <t xml:space="preserve">Plan de Contingencia para Equipos Computacionales y Redes de Datos aprobado. </t>
  </si>
  <si>
    <t>Fortalecida la  protección a equipos computacionales y redes de datos de INAZUCAR.</t>
  </si>
  <si>
    <t>Desarrollar una Campaña Interna de Concientización sobre uso de las TIC.</t>
  </si>
  <si>
    <t xml:space="preserve"> Nivel de implementación de la Campaña de Concientización. </t>
  </si>
  <si>
    <t>Servidores de INAZUCAR valoran positivamente el uso de las TIC.</t>
  </si>
  <si>
    <t>Desarrollar un Sistema de control de acceso oficina TIC.</t>
  </si>
  <si>
    <t>Sistema de control de acceso.</t>
  </si>
  <si>
    <t>Sistema de control de acceso desarrollado.</t>
  </si>
  <si>
    <t>Sistema de control de acceso oficina TIC.</t>
  </si>
  <si>
    <t>Mejorada la seguridad de la oficina de TIC del INAZUCAR.</t>
  </si>
  <si>
    <t>OFICINA DE ACCESO A LA INFORMACION (OAI)</t>
  </si>
  <si>
    <t>Nivel de respuesta a las solicitudes de información.</t>
  </si>
  <si>
    <t>Mejorado el acceso a la información de los ciudadanos, en el marco de la Ley No. 200-04.</t>
  </si>
  <si>
    <t>Actualizar oportunamente el Portal de Transparencia Institucional, conforme lo dispone el marco legal.</t>
  </si>
  <si>
    <t>Número de actualizaciones realizadas.</t>
  </si>
  <si>
    <t>Aumentados los niveles de transparencia institucional del INAZUCAR.</t>
  </si>
  <si>
    <t>Responder oportunamente las solicitudes de información de los ciudadanos, conforme lo dispone el marco legal.</t>
  </si>
  <si>
    <t>Responder oportunamente denuncias, quejas y sugerencias de los ciudadanos, en el marco del Sistema 311.</t>
  </si>
  <si>
    <t>Nivel de respuesta a las denuncias, quejas y sugerencias de los ciudadanos.</t>
  </si>
  <si>
    <t>INAZUCAR cumple con las disposiciones legales y administrativas sobre gobierno abierto.</t>
  </si>
  <si>
    <t>Actualizar el Portal de Datos Abiertos.</t>
  </si>
  <si>
    <t> Número de actualizaciones.</t>
  </si>
  <si>
    <t>Monitorear del correo Institucional.</t>
  </si>
  <si>
    <t xml:space="preserve"> Nivel de respuesta y/o derivación de correos recibidos.</t>
  </si>
  <si>
    <t>Garantiza el flujo oportuno de la comunicación electrónica de la Institución.</t>
  </si>
  <si>
    <t>SECCION DE COMUNICACIONES</t>
  </si>
  <si>
    <t>Coordinar la campaña del 58 aniversario de INAZUCAR</t>
  </si>
  <si>
    <t>Reporte de medios de comunicación.
Reporte de redes sociales.
Informe de ejecución de la Campaña.</t>
  </si>
  <si>
    <t xml:space="preserve">Mejorado el posicionamiento público del INAZUCAR. </t>
  </si>
  <si>
    <t>Gestionar artes para observatorio de la caña y centro de documentación ¨biblioteca¨</t>
  </si>
  <si>
    <t>Nivel de respuesta a requerimientos de artes gestionados y diseñados para observatorio de caña y biblioteca</t>
  </si>
  <si>
    <t>Diseños y artes para observatorio de caña y centro de documentación ¨biblioteca¨</t>
  </si>
  <si>
    <t>Fortalecida la imagen institucional.</t>
  </si>
  <si>
    <t>Brindar soporte a la realización de actividades institucionales.</t>
  </si>
  <si>
    <t>Nivel de respuesta a requerimiento de soporte.</t>
  </si>
  <si>
    <t>Requerimientos de actividades.
Informe de actividades.</t>
  </si>
  <si>
    <t>Gestionar página web en conjunto con la Sección de TIC.</t>
  </si>
  <si>
    <t xml:space="preserve">Cantidad. </t>
  </si>
  <si>
    <t>Número de actualizaciones realizadas a la página web.</t>
  </si>
  <si>
    <t>Reportes de actualización de la página web.
Página web.</t>
  </si>
  <si>
    <t>Mejorado el montaje y organización de las actividades institucionales.</t>
  </si>
  <si>
    <t>Fortalecida la imagen y el posicionamiento institucional.</t>
  </si>
  <si>
    <t>Rediseñar la página web de la institución, en coordinación con la Sección de TIC.</t>
  </si>
  <si>
    <t>Página web.</t>
  </si>
  <si>
    <t>Página web rediseñada.</t>
  </si>
  <si>
    <t>Informe de rediseño de la página web.
Página web.</t>
  </si>
  <si>
    <t>Gestionar las relaciones públicas de la institución.</t>
  </si>
  <si>
    <t>Número de acciones de relaciones públicas ejecutadas.</t>
  </si>
  <si>
    <t xml:space="preserve">Notas de prensa redactadas.
Publicaciones en medios digitales propios y de otras instituciones.  </t>
  </si>
  <si>
    <t>Gestionar las redes sociales institucionales.</t>
  </si>
  <si>
    <t>Número de seguidores consolidados en las cuentas de redes sociales de la Institución.</t>
  </si>
  <si>
    <t>Reportes estadísticos de redes sociales.</t>
  </si>
  <si>
    <t>Redes Sociales (Instagram, Facebook, Twitter y YouTube)</t>
  </si>
  <si>
    <t>Gestionar la publicidad institucional para dar a conocer el rol del instituto.</t>
  </si>
  <si>
    <t>Número de materiales publicitarios publicados en medios de comunicación y redes sociales.</t>
  </si>
  <si>
    <t>Reporte de medios de comunicación.
Reporte de Redes Sociales (Instagram, Facebook, Twitter y YouTube)</t>
  </si>
  <si>
    <t>Gestionar los canales internos de comunicación institucional.</t>
  </si>
  <si>
    <t>Número de canales internos de comunicación gestionados semanalmente.</t>
  </si>
  <si>
    <t xml:space="preserve">Síntesis informativas editadas y difundidas.
Fotos del Mural Informativo
Boletín Trimestral
</t>
  </si>
  <si>
    <t>Mejorar la comunicación interna de la Institución.</t>
  </si>
  <si>
    <t>Formular Presupuesto 2024 </t>
  </si>
  <si>
    <t>Formular el POA 2024,</t>
  </si>
  <si>
    <t>POA 2024 Aprobado.</t>
  </si>
  <si>
    <t>DIVISION DE PLANIFICACION Y DESARROLLO</t>
  </si>
  <si>
    <t>Resolución de aprobación del POA 2024.</t>
  </si>
  <si>
    <t>Fortalecidos los procesos de planificación institucional.</t>
  </si>
  <si>
    <t>Acuerdos de desempeño elaborado por cada servidor público de la Sección de Tecnología de  Comunicaciones.</t>
  </si>
  <si>
    <t>Elaborar los acuerdos de desempeño de los servidores públicos de la Sección de Comunicación.</t>
  </si>
  <si>
    <t>Realizar las evaluaciones de desempeño de los servidores públicos de la Sección de Comunicación.</t>
  </si>
  <si>
    <t>Evaluación de desempeño elaborado por cada servidor público de la sección de Comunicación.</t>
  </si>
  <si>
    <t>Elaborar los acuerdos de desempeño de los servidores públicos de la División de Planificación y Desarrollo.</t>
  </si>
  <si>
    <t>Realizar las evaluaciones de desempeño de los servidores públicos de la División de Planificación y Desarrollo.</t>
  </si>
  <si>
    <t>Acuerdos de desempeño elaborado por cada servidor público de la División de Planificación y Desarrollo.</t>
  </si>
  <si>
    <t>Evaluación de desempeño elaborado por cada servidor público de la División de Planificación y Desarrollo.</t>
  </si>
  <si>
    <t>POA 2024.</t>
  </si>
  <si>
    <t>Plan de Compras y Contrataciones 2024 aprobado.</t>
  </si>
  <si>
    <t>Resolución de aprobación del PACC 2024.</t>
  </si>
  <si>
    <t>Formular Plan de Compras y Contrataciones (PACC) 2024</t>
  </si>
  <si>
    <t>Fortalecidos los procesos de planificación institucional y compras y contrataciones.</t>
  </si>
  <si>
    <t>Fortalecidos los procesos de ejecución técnica y rendición de cuentas a nivel interno.</t>
  </si>
  <si>
    <t>Número de actividades de seguimiento y evaluación.</t>
  </si>
  <si>
    <t>Reporte mensual de compras y contrataciones.
Informe semestral de gestión.
Memoria Anual 2023.</t>
  </si>
  <si>
    <t>Fortalecidos los procesos de ejecución técnica, compras y contrataciones y rendición de cuentas a nivel interno.</t>
  </si>
  <si>
    <t>Presupuesto 2024.</t>
  </si>
  <si>
    <t>Presupuesto 2024 aprobado.</t>
  </si>
  <si>
    <t>Resolución de aprobación del presupuesto 2024.</t>
  </si>
  <si>
    <t>Fortalecidos los procesos de planificación institucional y presupuestación.</t>
  </si>
  <si>
    <t>Número de acciones de seguimiento.</t>
  </si>
  <si>
    <t>Fortalecidos los procesos de ejecución presupuestaria.</t>
  </si>
  <si>
    <t>Formular Políticas y Procedimientos Institucionales.</t>
  </si>
  <si>
    <t>Número de procedimientos aprobados.</t>
  </si>
  <si>
    <t>Procedimientos aprobados.</t>
  </si>
  <si>
    <t>Fortalecida la gestión de los procesos institucionales.</t>
  </si>
  <si>
    <t>Formular Matriz de Valoración y Administración de Riesgos (VAR).</t>
  </si>
  <si>
    <t>Matriz VAR.</t>
  </si>
  <si>
    <t>Matriz VAR Aprobada.</t>
  </si>
  <si>
    <t>Resolución de aprobación de la Matriz VAR.</t>
  </si>
  <si>
    <t>Número de acciones de seguimiento y evaluación.</t>
  </si>
  <si>
    <t>Informe trimestral de monitoreo de la VAR.</t>
  </si>
  <si>
    <t>Resultados obtenidos en los indicadores de gestión de forma individualizada.</t>
  </si>
  <si>
    <t>Mejorado el desempeño de la Institución en los indicadores de gestión.</t>
  </si>
  <si>
    <t>Formular informes trimestrales del POA 2023.</t>
  </si>
  <si>
    <t>Número de informes trimestrales publicados.</t>
  </si>
  <si>
    <t>Portal de Transparencia Institucional.</t>
  </si>
  <si>
    <t>Fortalecidos los procesos de rendición de cuentas.</t>
  </si>
  <si>
    <t>Dirigir los procesos de seguimiento y evaluación de la VAR </t>
  </si>
  <si>
    <t>Dirigir los procesos de seguimiento a la Ejecución Presupuestaria 2023 </t>
  </si>
  <si>
    <t>Dirigir los procesos de seguimiento al PACC 2023.</t>
  </si>
  <si>
    <t xml:space="preserve">Dirigir los procesos de seguimiento y evaluación al POA 2023. </t>
  </si>
  <si>
    <t>Dirigir los procesos de seguimiento a los Indicadores de Gestión.  </t>
  </si>
  <si>
    <t>Dirigir los procesos de formulación de Informe y Rendición de Cuentas de la Institución.</t>
  </si>
  <si>
    <t>Número de informes formulados.</t>
  </si>
  <si>
    <t>Informes trimestrales de ejecución del POA 2023.
Informes trimestrales de ejecución presupuestaria.
Informe mensual de gestión.
Memoria Anual.</t>
  </si>
  <si>
    <t xml:space="preserve">DEPARTAMENTO DE ESTUDIOS Y POLITICAS DE DIVERSIFICACION AZUCARERA </t>
  </si>
  <si>
    <t>Implementar el Programa de Supervisión de Zafra Azucarera 2022-2023.</t>
  </si>
  <si>
    <t>Nivel de implementación del Programa de Supervisión.</t>
  </si>
  <si>
    <t>Informe de ejecución del Programa de Supervisión de Zafra.</t>
  </si>
  <si>
    <t>Garantizado el cumplimiento del Decreto Zafra 2022-2023.</t>
  </si>
  <si>
    <t>Plataforma digital.</t>
  </si>
  <si>
    <t>Completar el desarrollo de la plataforma digital para el monitoreo del sector azucarero.</t>
  </si>
  <si>
    <t>Plataforma digital funcionando.</t>
  </si>
  <si>
    <t>Formular el boletín mensual de zafra.</t>
  </si>
  <si>
    <t>Número de boletines publicados.</t>
  </si>
  <si>
    <t>Formular el boletín así va la zafra.</t>
  </si>
  <si>
    <t>Boletín Así va la Zafra.</t>
  </si>
  <si>
    <t>Boletín Así va la Zafra aprobado.</t>
  </si>
  <si>
    <t>Plataforma digital de monitoreo.
Actas del Consejo.</t>
  </si>
  <si>
    <t>Realizar los estudios que sirven de soporte a la propuesta de anteproyecto de Decreto Zafra 2023-2024.</t>
  </si>
  <si>
    <t>Número de estudios realizados.</t>
  </si>
  <si>
    <t>Análisis del comportamiento del sector azucarero en los últimos tres años.
Programación de zafra 2023-2024.</t>
  </si>
  <si>
    <t>INAZUCAR cumple con las disposiciones legales relativas a la regulación de la producción y comercialización del azúcar y otros derivados de la caña.</t>
  </si>
  <si>
    <t>Elaborar los acuerdos de desempeño de los servidores públicos del Departamento de Estudios y Políticas de Diversificación Azucarera.</t>
  </si>
  <si>
    <t>Realizar las evaluaciones de desempeño de los servidores públicos del Departamento de Estudios y Políticas de Diversificación Azucarera.</t>
  </si>
  <si>
    <t>Acuerdos de desempeño elaborado por cada servidor público del Departamento de Estudios y Políticas de Diversificación Azucarera.</t>
  </si>
  <si>
    <t>Evaluación de desempeño elaborado por cada servidor público del Departamento de Estudios y Políticas de Diversificación Azucarera.</t>
  </si>
  <si>
    <t>Análisis revisión de precios.</t>
  </si>
  <si>
    <t>Formular el análisis correspondiente a la revisión de precios de los diferentes azucares.</t>
  </si>
  <si>
    <t>Análisis de revisión de precios 2023 aprobado.</t>
  </si>
  <si>
    <t>Análisis de revisión de precios 2023 firmado y sellado por el Director Ejecutivo y el encargado del Departamento de Estudios y Políticas de Diversificación Azucarera.</t>
  </si>
  <si>
    <t>Formular la propuesta de redistribución de cuotas, en caso de presentarse alguna variación en la ejecución de la programación de zafra.</t>
  </si>
  <si>
    <t>Formular la propuesta para la aprobación de contingentes arancelarios, en caso de presentarse alguna variación en las proyecciones sobre producción azucarera.</t>
  </si>
  <si>
    <t>Propuesta para la aprobación de contingentes arancelarios.</t>
  </si>
  <si>
    <t>Propuesta para la aprobación de contingentes arancelarios aprobada.</t>
  </si>
  <si>
    <t>Propuesta para la aprobación de contingentes arancelarios firmada y sellada por el Director Ejecutivo  y el encargado del Departamento de Estudios y Políticas de Diversificación Azucarera.</t>
  </si>
  <si>
    <t>Monitorear los indicadores del sector azucarero.</t>
  </si>
  <si>
    <t>Número de informes de monitoreos del sector azucarero.</t>
  </si>
  <si>
    <t>Informes de monitoreo del sector azucarero aprobados por el Director Ejecutivo y el encargado del Departamento de Estudios y Políticas de Diversificación Azucarera.</t>
  </si>
  <si>
    <t>INAZUCAR cumple con las disposiciones legales relativas al de producción de estudios azucareros.</t>
  </si>
  <si>
    <t>Coordinar los procesos de capacitación de los servidores en base al Plan de Mejora resultante de las evaluaciones, conforme lo establece la Ley de Función Pública 41-08</t>
  </si>
  <si>
    <t>Acta Constitutiva de la Asociación de Servidores de la Institución.</t>
  </si>
  <si>
    <t>SECCION DE SERVICIOS GENERALES</t>
  </si>
  <si>
    <t>Elaborar los acuerdos de desempeño de los servidores públicos de la División Administrativa Financiera</t>
  </si>
  <si>
    <t>Autorizar las solicitudes de permisos de importación y exportación de azúcar.</t>
  </si>
  <si>
    <t>Acuerdos de desempeño individual.</t>
  </si>
  <si>
    <t>Manual de Competencias del INAZUCAR
Resolución de aprobación del Manual de Competencias del INAZUCAR.</t>
  </si>
  <si>
    <t>Fortalecidas las capacidades institucionales y de los servidores públicos del INAZUCAR.</t>
  </si>
  <si>
    <t>Imágenes de las actividades.</t>
  </si>
  <si>
    <t xml:space="preserve"> Asociación de Servidores conformada.</t>
  </si>
  <si>
    <t>Resolución de aprobación del SISTAP.
Informe de implementación del SISTAP.</t>
  </si>
  <si>
    <t>Listas de participantes.
Informe semestral.
Memoria Anual.</t>
  </si>
  <si>
    <t>Personal mas capacitados sobre la actividad de la Institución y la importancia de la caña de azúcar en la industria alimentaria.</t>
  </si>
  <si>
    <t>Número de monitoreos de acuerdo de desempeño de los servidores públicos de la División Administrativa-Financiera realizados.</t>
  </si>
  <si>
    <t>Informe de monitoreos de la ejecución de los acuerdos de desempeño elaborado por cada servidor público de la División Administrativa-Financiera</t>
  </si>
  <si>
    <t>Número evaluaciones de desempeño realizadas en la División Administrativa-Financiera</t>
  </si>
  <si>
    <t xml:space="preserve">Aplicadas las disposiciones legales y administrativas relativas a la transparencia y rendición de cuentas en materia financiera. </t>
  </si>
  <si>
    <t xml:space="preserve">Número de Informes físico financiero  formulados.      </t>
  </si>
  <si>
    <t>Informes aprobados y publicados en el Portal de Transparencia Institucional.</t>
  </si>
  <si>
    <t>Aplicadas las disposiciones legales y administrativas relativas a la transparencia y rendición de cuentas en materia financiera.</t>
  </si>
  <si>
    <t>Proporción de partidas presupuestarias ejecutadas conforme lo programado.</t>
  </si>
  <si>
    <t>Garantizada la entrega de combustible a colaboradores conforme a los criterios establecidos.</t>
  </si>
  <si>
    <t xml:space="preserve">Cumplimiento de las normas financieras </t>
  </si>
  <si>
    <t>Elaborar los acuerdos de desempeño de los servidores públicos de la Sección de Contabilidad.</t>
  </si>
  <si>
    <t>Informe de ingresos y gastos aprobados.</t>
  </si>
  <si>
    <t xml:space="preserve">Ejecutar el PACC 2023 de acuerdo a las requisiciones de compras de las diferentes unidades organizativas y el PACC 2023. </t>
  </si>
  <si>
    <t>Informe de Evaluación de desempeño individual.</t>
  </si>
  <si>
    <t>Dar respuesta a los requerimientos de servicios de las diferentes unidades organizativas.</t>
  </si>
  <si>
    <t>Garantizada la seguridad y la salud en el ámbito laboral.</t>
  </si>
  <si>
    <t>Facilitar el servicio de almuerzo  que se sirve diariamente a servidores públicos de la Institución.</t>
  </si>
  <si>
    <t>Menú diario.
Lista de verificación de almuerzo.</t>
  </si>
  <si>
    <t xml:space="preserve">Informe de inventario documentos jurídicos. </t>
  </si>
  <si>
    <t xml:space="preserve">Informes de asesoría.
Formulario de requerimiento y respuesta de servicios de asesoría jurídica.  </t>
  </si>
  <si>
    <t>Apoyadas jurídicamente las operaciones de la Institución.</t>
  </si>
  <si>
    <t> Nivel de respuesta a requerimientos de las unidades organizativas.</t>
  </si>
  <si>
    <t>Asesorar en materia legal al Comité de Compras y Contrataciones. </t>
  </si>
  <si>
    <t>Elaborar los acuerdos de desempeño de los servidores públicos de la Sección de Tecnología de la Información y Comunicaciones.</t>
  </si>
  <si>
    <t>Realizar las evaluaciones de desempeño de los servidores públicos de la Sección de Tecnología de la Información y Comunicaciones.</t>
  </si>
  <si>
    <t>Informe sobre Índice de uso de TIC, implementación de gobierno electrónico</t>
  </si>
  <si>
    <t>Desarrollar Política de Tratamiento y Protección de Datos Personales.</t>
  </si>
  <si>
    <t>Política de Tratamiento y Protección de Datos Personales.</t>
  </si>
  <si>
    <t>Política de Tratamiento y Protección de Datos Personales implementada.</t>
  </si>
  <si>
    <t>Política de tratamiento y protección de datos personales.
Documentos y aplicaciones que requieren uso de datos personales.</t>
  </si>
  <si>
    <t>Listas de participantes en actividades de la Campaña.
Imágenes de las actividades de la Campaña.
Informe de implementación de la Campaña.</t>
  </si>
  <si>
    <t>Índice de Transparencia Estandarizado.</t>
  </si>
  <si>
    <t xml:space="preserve">Correo Institucional </t>
  </si>
  <si>
    <t>Nivel de implementación de la Campaña por el 58 aniversario de INAZUCAR.</t>
  </si>
  <si>
    <t>Número de redes sociales en las que INAZUCAR tiene una cuenta verificada con al menos una publicación diaria.</t>
  </si>
  <si>
    <t>Plan de Compras y Contrataciones 2024.</t>
  </si>
  <si>
    <t>Reporte trimestral de ejecución del POA 2023.
Informe semestral de gestión.
Memoria Anual 2023.</t>
  </si>
  <si>
    <t>Reporte trimestral de ejecución presupuestaria.
Informe semestral de gestión.
Memoria Anual 2023.</t>
  </si>
  <si>
    <t>Mejorada la gestión de riesgo a asociada a la planificación y ejecución de los procesos.</t>
  </si>
  <si>
    <t>Plataforma digital en funcionamiento.</t>
  </si>
  <si>
    <t>Propuesta de redistribución de cuotas.</t>
  </si>
  <si>
    <t>Propuesta de redistribución de cuotas firmada y sellada por el Director Ejecutivo  y el encargado del Departamento de Estudios y Políticas de Diversificación Azucarera.</t>
  </si>
  <si>
    <t>Nivel de respuesta a solicitudes de importación y exportación, de acuerdo al marco legal vigente.</t>
  </si>
  <si>
    <t>Autorizaciones realizadas en la Ventanilla Única de Comercio Exterior.</t>
  </si>
  <si>
    <t>Nivel de respuesta a requerimientos de servicios.</t>
  </si>
  <si>
    <t>Reporte de medición del SIGOB:
SISMAP
ITICGE
NOBACI
LEY 200-04
Contrataciones
Transparencia
SISANOC
IGP</t>
  </si>
  <si>
    <t>SECCION DE CONTABILIDAD</t>
  </si>
  <si>
    <t>Versión: 01</t>
  </si>
  <si>
    <t>Elaborado por: División de Planificación y Desarrollo</t>
  </si>
  <si>
    <t>[ 04 / 10 / 2022]</t>
  </si>
  <si>
    <t>Código: INZ-POA2023-01</t>
  </si>
  <si>
    <t>PLAN OPERATIVO ANUAL 2023 
(POA 2023)</t>
  </si>
  <si>
    <t>Fecha de Emisión: [ 04 / 10 / 2022]</t>
  </si>
  <si>
    <t>Instituto Azucarero Dominicano (INAZUCAR)</t>
  </si>
  <si>
    <t xml:space="preserve">Objetivo: </t>
  </si>
  <si>
    <t>Objetivo General 3.5: Estructura productiva sectorial y territorialmente articulada, integrada competitivamente a la economía global y que aprovecha las oportunidades del mercado local.</t>
  </si>
  <si>
    <t>La población rural y el desarrollo agropecuario.</t>
  </si>
  <si>
    <t>Realizar estudios sobre la evolución, el comportamiento y las proyecciones para los próximos diez años del sector azucarero.</t>
  </si>
  <si>
    <t>Estudios realizados.</t>
  </si>
  <si>
    <t>Gestionar las relaciones internacionales ante gobiernos extranjeros y organismos y conferencias internacionales que tengan relación directa o indirecta con la producción y mercado de azúcar</t>
  </si>
  <si>
    <t>Número de eventos sobre el azúcar en los que participa la Institución.</t>
  </si>
  <si>
    <t>Informes de participación en reuniones y eventos internacionales.</t>
  </si>
  <si>
    <t>Fortalecidas las relaciones internacionales de la República Dominicana en materia azucarera.</t>
  </si>
  <si>
    <t>Certificados de Elegibilidad de Cuota (CQE por sus siglas en inglés) aprobados por la Embajada de los EEUU.
Autorizaciones de exportación expedidas por el Instituto.</t>
  </si>
  <si>
    <t>Número de capacitaciones en las que participa al menos un integrante del equipo técnico.</t>
  </si>
  <si>
    <t>Certificados de participación en actividades de capacitación.</t>
  </si>
  <si>
    <t>Mejorados los procesos de monitoreo de los indicadores de producción, comercialización y regulación del azúcar y otros derivados de la caña.</t>
  </si>
  <si>
    <t>INAZUCAR cumple con su rol de estudiar y analizar el sector azucarero.</t>
  </si>
  <si>
    <t>Nivel de cumplimiento de las cuotas asignadas.</t>
  </si>
  <si>
    <t>Creadas las condiciones políticas y administrativas para la exportación de azúcar y otros derivados de la caña.</t>
  </si>
  <si>
    <t>Capacitar el personal técnico del INAZUCAR en temas relacionados con  de políticas azucareras.</t>
  </si>
  <si>
    <t>Fortalecidas las capacidades técnicas del INAZUCAR para ejercer sus atribuciones legales.</t>
  </si>
  <si>
    <t>Eje Estratégico No. 3: 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</si>
  <si>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 xml:space="preserve">Gestionar la asignación y  el cumplimiento de las cuotas correspondientes al mercado preferencial de los EE.UU. otros mercados a la República Dominicana.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</si>
</sst>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7"/>
      <color theme="1"/>
      <name val="Arial Narrow"/>
      <family val="2"/>
    </font>
    <font>
      <b/>
      <sz val="22"/>
      <color rgb="FF0070C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5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5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9" fontId="7" fillId="5" borderId="10" xfId="1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9" fontId="7" fillId="0" borderId="10" xfId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left" vertical="center" wrapText="1"/>
    </xf>
    <xf numFmtId="9" fontId="12" fillId="5" borderId="10" xfId="1" applyFont="1" applyFill="1" applyBorder="1" applyAlignment="1">
      <alignment horizontal="center" vertical="center" wrapText="1"/>
    </xf>
    <xf numFmtId="9" fontId="8" fillId="5" borderId="10" xfId="1" applyFont="1" applyFill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7" fillId="5" borderId="11" xfId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5" borderId="13" xfId="1" applyFont="1" applyFill="1" applyBorder="1" applyAlignment="1">
      <alignment horizontal="center" vertical="center" wrapText="1"/>
    </xf>
    <xf numFmtId="9" fontId="8" fillId="0" borderId="10" xfId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9" fontId="7" fillId="0" borderId="21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9" fontId="7" fillId="5" borderId="23" xfId="1" applyFont="1" applyFill="1" applyBorder="1" applyAlignment="1">
      <alignment horizontal="center" vertical="center" wrapText="1"/>
    </xf>
    <xf numFmtId="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40" xfId="0" applyBorder="1"/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5" borderId="10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7</xdr:row>
      <xdr:rowOff>0</xdr:rowOff>
    </xdr:from>
    <xdr:to>
      <xdr:col>1</xdr:col>
      <xdr:colOff>35718</xdr:colOff>
      <xdr:row>7</xdr:row>
      <xdr:rowOff>0</xdr:rowOff>
    </xdr:to>
    <xdr:pic>
      <xdr:nvPicPr>
        <xdr:cNvPr id="3" name="Imagen 1" descr="Text&#10;&#10;Description automatically generated with medium confidence">
          <a:extLst>
            <a:ext uri="{FF2B5EF4-FFF2-40B4-BE49-F238E27FC236}">
              <a16:creationId xmlns:a16="http://schemas.microsoft.com/office/drawing/2014/main" xmlns="" id="{78F640A3-E7A7-4AC5-8985-2D20B997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8" y="71437"/>
          <a:ext cx="1726406" cy="101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757770</xdr:colOff>
      <xdr:row>5</xdr:row>
      <xdr:rowOff>114300</xdr:rowOff>
    </xdr:to>
    <xdr:pic>
      <xdr:nvPicPr>
        <xdr:cNvPr id="5" name="Imagen 1" descr="Text&#10;&#10;Description automatically generated with medium confidence">
          <a:extLst>
            <a:ext uri="{FF2B5EF4-FFF2-40B4-BE49-F238E27FC236}">
              <a16:creationId xmlns:a16="http://schemas.microsoft.com/office/drawing/2014/main" xmlns="" id="{BF08C09D-141F-4710-A724-D1ED8B91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459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120650</xdr:rowOff>
    </xdr:from>
    <xdr:to>
      <xdr:col>7</xdr:col>
      <xdr:colOff>288636</xdr:colOff>
      <xdr:row>3</xdr:row>
      <xdr:rowOff>101600</xdr:rowOff>
    </xdr:to>
    <xdr:pic>
      <xdr:nvPicPr>
        <xdr:cNvPr id="2" name="Imagen 2" descr="Membrete-01">
          <a:extLst>
            <a:ext uri="{FF2B5EF4-FFF2-40B4-BE49-F238E27FC236}">
              <a16:creationId xmlns:a16="http://schemas.microsoft.com/office/drawing/2014/main" xmlns="" id="{F5815361-6EFB-41C6-B140-85CF743F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308" t="31856" r="33992" b="592"/>
        <a:stretch>
          <a:fillRect/>
        </a:stretch>
      </xdr:blipFill>
      <xdr:spPr bwMode="auto">
        <a:xfrm>
          <a:off x="3975100" y="120650"/>
          <a:ext cx="193963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topLeftCell="A13" zoomScale="90" zoomScaleNormal="90" zoomScaleSheetLayoutView="90" workbookViewId="0">
      <pane ySplit="5" topLeftCell="A24" activePane="bottomLeft" state="frozen"/>
      <selection activeCell="A13" sqref="A13"/>
      <selection pane="bottomLeft" activeCell="B23" sqref="B23"/>
    </sheetView>
  </sheetViews>
  <sheetFormatPr baseColWidth="10" defaultColWidth="10.85546875" defaultRowHeight="15"/>
  <cols>
    <col min="1" max="1" width="33.85546875" style="38" customWidth="1"/>
    <col min="2" max="2" width="15.5703125" style="37" customWidth="1"/>
    <col min="3" max="3" width="20.140625" style="37" customWidth="1"/>
    <col min="4" max="4" width="9.5703125" style="37" customWidth="1"/>
    <col min="5" max="6" width="10.7109375" style="37" customWidth="1"/>
    <col min="7" max="7" width="10" style="37" customWidth="1"/>
    <col min="8" max="8" width="10.7109375" style="37" bestFit="1" customWidth="1"/>
    <col min="9" max="9" width="9.140625" style="37" bestFit="1" customWidth="1"/>
    <col min="10" max="10" width="8.42578125" style="37" bestFit="1" customWidth="1"/>
    <col min="11" max="11" width="9.140625" style="37" bestFit="1" customWidth="1"/>
    <col min="12" max="12" width="32.28515625" style="38" customWidth="1"/>
    <col min="13" max="13" width="26" style="38" customWidth="1"/>
    <col min="256" max="256" width="21.7109375" customWidth="1"/>
    <col min="257" max="257" width="13.85546875" customWidth="1"/>
    <col min="258" max="258" width="15.7109375" customWidth="1"/>
    <col min="259" max="259" width="10.140625" customWidth="1"/>
    <col min="260" max="260" width="10.7109375" customWidth="1"/>
    <col min="261" max="261" width="11.28515625" customWidth="1"/>
    <col min="262" max="262" width="11.7109375" customWidth="1"/>
    <col min="263" max="263" width="13.7109375" customWidth="1"/>
    <col min="264" max="264" width="11" customWidth="1"/>
    <col min="265" max="265" width="10.140625" customWidth="1"/>
    <col min="266" max="266" width="12.42578125" customWidth="1"/>
    <col min="267" max="267" width="16.7109375" customWidth="1"/>
    <col min="268" max="268" width="22.85546875" customWidth="1"/>
    <col min="512" max="512" width="21.7109375" customWidth="1"/>
    <col min="513" max="513" width="13.85546875" customWidth="1"/>
    <col min="514" max="514" width="15.7109375" customWidth="1"/>
    <col min="515" max="515" width="10.140625" customWidth="1"/>
    <col min="516" max="516" width="10.7109375" customWidth="1"/>
    <col min="517" max="517" width="11.28515625" customWidth="1"/>
    <col min="518" max="518" width="11.7109375" customWidth="1"/>
    <col min="519" max="519" width="13.7109375" customWidth="1"/>
    <col min="520" max="520" width="11" customWidth="1"/>
    <col min="521" max="521" width="10.140625" customWidth="1"/>
    <col min="522" max="522" width="12.42578125" customWidth="1"/>
    <col min="523" max="523" width="16.7109375" customWidth="1"/>
    <col min="524" max="524" width="22.85546875" customWidth="1"/>
    <col min="768" max="768" width="21.7109375" customWidth="1"/>
    <col min="769" max="769" width="13.85546875" customWidth="1"/>
    <col min="770" max="770" width="15.7109375" customWidth="1"/>
    <col min="771" max="771" width="10.140625" customWidth="1"/>
    <col min="772" max="772" width="10.7109375" customWidth="1"/>
    <col min="773" max="773" width="11.28515625" customWidth="1"/>
    <col min="774" max="774" width="11.7109375" customWidth="1"/>
    <col min="775" max="775" width="13.7109375" customWidth="1"/>
    <col min="776" max="776" width="11" customWidth="1"/>
    <col min="777" max="777" width="10.140625" customWidth="1"/>
    <col min="778" max="778" width="12.42578125" customWidth="1"/>
    <col min="779" max="779" width="16.7109375" customWidth="1"/>
    <col min="780" max="780" width="22.85546875" customWidth="1"/>
    <col min="1024" max="1024" width="21.7109375" customWidth="1"/>
    <col min="1025" max="1025" width="13.85546875" customWidth="1"/>
    <col min="1026" max="1026" width="15.7109375" customWidth="1"/>
    <col min="1027" max="1027" width="10.140625" customWidth="1"/>
    <col min="1028" max="1028" width="10.7109375" customWidth="1"/>
    <col min="1029" max="1029" width="11.28515625" customWidth="1"/>
    <col min="1030" max="1030" width="11.7109375" customWidth="1"/>
    <col min="1031" max="1031" width="13.7109375" customWidth="1"/>
    <col min="1032" max="1032" width="11" customWidth="1"/>
    <col min="1033" max="1033" width="10.140625" customWidth="1"/>
    <col min="1034" max="1034" width="12.42578125" customWidth="1"/>
    <col min="1035" max="1035" width="16.7109375" customWidth="1"/>
    <col min="1036" max="1036" width="22.85546875" customWidth="1"/>
    <col min="1280" max="1280" width="21.7109375" customWidth="1"/>
    <col min="1281" max="1281" width="13.85546875" customWidth="1"/>
    <col min="1282" max="1282" width="15.7109375" customWidth="1"/>
    <col min="1283" max="1283" width="10.140625" customWidth="1"/>
    <col min="1284" max="1284" width="10.7109375" customWidth="1"/>
    <col min="1285" max="1285" width="11.28515625" customWidth="1"/>
    <col min="1286" max="1286" width="11.7109375" customWidth="1"/>
    <col min="1287" max="1287" width="13.7109375" customWidth="1"/>
    <col min="1288" max="1288" width="11" customWidth="1"/>
    <col min="1289" max="1289" width="10.140625" customWidth="1"/>
    <col min="1290" max="1290" width="12.42578125" customWidth="1"/>
    <col min="1291" max="1291" width="16.7109375" customWidth="1"/>
    <col min="1292" max="1292" width="22.85546875" customWidth="1"/>
    <col min="1536" max="1536" width="21.7109375" customWidth="1"/>
    <col min="1537" max="1537" width="13.85546875" customWidth="1"/>
    <col min="1538" max="1538" width="15.7109375" customWidth="1"/>
    <col min="1539" max="1539" width="10.140625" customWidth="1"/>
    <col min="1540" max="1540" width="10.7109375" customWidth="1"/>
    <col min="1541" max="1541" width="11.28515625" customWidth="1"/>
    <col min="1542" max="1542" width="11.7109375" customWidth="1"/>
    <col min="1543" max="1543" width="13.7109375" customWidth="1"/>
    <col min="1544" max="1544" width="11" customWidth="1"/>
    <col min="1545" max="1545" width="10.140625" customWidth="1"/>
    <col min="1546" max="1546" width="12.42578125" customWidth="1"/>
    <col min="1547" max="1547" width="16.7109375" customWidth="1"/>
    <col min="1548" max="1548" width="22.85546875" customWidth="1"/>
    <col min="1792" max="1792" width="21.7109375" customWidth="1"/>
    <col min="1793" max="1793" width="13.85546875" customWidth="1"/>
    <col min="1794" max="1794" width="15.7109375" customWidth="1"/>
    <col min="1795" max="1795" width="10.140625" customWidth="1"/>
    <col min="1796" max="1796" width="10.7109375" customWidth="1"/>
    <col min="1797" max="1797" width="11.28515625" customWidth="1"/>
    <col min="1798" max="1798" width="11.7109375" customWidth="1"/>
    <col min="1799" max="1799" width="13.7109375" customWidth="1"/>
    <col min="1800" max="1800" width="11" customWidth="1"/>
    <col min="1801" max="1801" width="10.140625" customWidth="1"/>
    <col min="1802" max="1802" width="12.42578125" customWidth="1"/>
    <col min="1803" max="1803" width="16.7109375" customWidth="1"/>
    <col min="1804" max="1804" width="22.85546875" customWidth="1"/>
    <col min="2048" max="2048" width="21.7109375" customWidth="1"/>
    <col min="2049" max="2049" width="13.85546875" customWidth="1"/>
    <col min="2050" max="2050" width="15.7109375" customWidth="1"/>
    <col min="2051" max="2051" width="10.140625" customWidth="1"/>
    <col min="2052" max="2052" width="10.7109375" customWidth="1"/>
    <col min="2053" max="2053" width="11.28515625" customWidth="1"/>
    <col min="2054" max="2054" width="11.7109375" customWidth="1"/>
    <col min="2055" max="2055" width="13.7109375" customWidth="1"/>
    <col min="2056" max="2056" width="11" customWidth="1"/>
    <col min="2057" max="2057" width="10.140625" customWidth="1"/>
    <col min="2058" max="2058" width="12.42578125" customWidth="1"/>
    <col min="2059" max="2059" width="16.7109375" customWidth="1"/>
    <col min="2060" max="2060" width="22.85546875" customWidth="1"/>
    <col min="2304" max="2304" width="21.7109375" customWidth="1"/>
    <col min="2305" max="2305" width="13.85546875" customWidth="1"/>
    <col min="2306" max="2306" width="15.7109375" customWidth="1"/>
    <col min="2307" max="2307" width="10.140625" customWidth="1"/>
    <col min="2308" max="2308" width="10.7109375" customWidth="1"/>
    <col min="2309" max="2309" width="11.28515625" customWidth="1"/>
    <col min="2310" max="2310" width="11.7109375" customWidth="1"/>
    <col min="2311" max="2311" width="13.7109375" customWidth="1"/>
    <col min="2312" max="2312" width="11" customWidth="1"/>
    <col min="2313" max="2313" width="10.140625" customWidth="1"/>
    <col min="2314" max="2314" width="12.42578125" customWidth="1"/>
    <col min="2315" max="2315" width="16.7109375" customWidth="1"/>
    <col min="2316" max="2316" width="22.85546875" customWidth="1"/>
    <col min="2560" max="2560" width="21.7109375" customWidth="1"/>
    <col min="2561" max="2561" width="13.85546875" customWidth="1"/>
    <col min="2562" max="2562" width="15.7109375" customWidth="1"/>
    <col min="2563" max="2563" width="10.140625" customWidth="1"/>
    <col min="2564" max="2564" width="10.7109375" customWidth="1"/>
    <col min="2565" max="2565" width="11.28515625" customWidth="1"/>
    <col min="2566" max="2566" width="11.7109375" customWidth="1"/>
    <col min="2567" max="2567" width="13.7109375" customWidth="1"/>
    <col min="2568" max="2568" width="11" customWidth="1"/>
    <col min="2569" max="2569" width="10.140625" customWidth="1"/>
    <col min="2570" max="2570" width="12.42578125" customWidth="1"/>
    <col min="2571" max="2571" width="16.7109375" customWidth="1"/>
    <col min="2572" max="2572" width="22.85546875" customWidth="1"/>
    <col min="2816" max="2816" width="21.7109375" customWidth="1"/>
    <col min="2817" max="2817" width="13.85546875" customWidth="1"/>
    <col min="2818" max="2818" width="15.7109375" customWidth="1"/>
    <col min="2819" max="2819" width="10.140625" customWidth="1"/>
    <col min="2820" max="2820" width="10.7109375" customWidth="1"/>
    <col min="2821" max="2821" width="11.28515625" customWidth="1"/>
    <col min="2822" max="2822" width="11.7109375" customWidth="1"/>
    <col min="2823" max="2823" width="13.7109375" customWidth="1"/>
    <col min="2824" max="2824" width="11" customWidth="1"/>
    <col min="2825" max="2825" width="10.140625" customWidth="1"/>
    <col min="2826" max="2826" width="12.42578125" customWidth="1"/>
    <col min="2827" max="2827" width="16.7109375" customWidth="1"/>
    <col min="2828" max="2828" width="22.85546875" customWidth="1"/>
    <col min="3072" max="3072" width="21.7109375" customWidth="1"/>
    <col min="3073" max="3073" width="13.85546875" customWidth="1"/>
    <col min="3074" max="3074" width="15.7109375" customWidth="1"/>
    <col min="3075" max="3075" width="10.140625" customWidth="1"/>
    <col min="3076" max="3076" width="10.7109375" customWidth="1"/>
    <col min="3077" max="3077" width="11.28515625" customWidth="1"/>
    <col min="3078" max="3078" width="11.7109375" customWidth="1"/>
    <col min="3079" max="3079" width="13.7109375" customWidth="1"/>
    <col min="3080" max="3080" width="11" customWidth="1"/>
    <col min="3081" max="3081" width="10.140625" customWidth="1"/>
    <col min="3082" max="3082" width="12.42578125" customWidth="1"/>
    <col min="3083" max="3083" width="16.7109375" customWidth="1"/>
    <col min="3084" max="3084" width="22.85546875" customWidth="1"/>
    <col min="3328" max="3328" width="21.7109375" customWidth="1"/>
    <col min="3329" max="3329" width="13.85546875" customWidth="1"/>
    <col min="3330" max="3330" width="15.7109375" customWidth="1"/>
    <col min="3331" max="3331" width="10.140625" customWidth="1"/>
    <col min="3332" max="3332" width="10.7109375" customWidth="1"/>
    <col min="3333" max="3333" width="11.28515625" customWidth="1"/>
    <col min="3334" max="3334" width="11.7109375" customWidth="1"/>
    <col min="3335" max="3335" width="13.7109375" customWidth="1"/>
    <col min="3336" max="3336" width="11" customWidth="1"/>
    <col min="3337" max="3337" width="10.140625" customWidth="1"/>
    <col min="3338" max="3338" width="12.42578125" customWidth="1"/>
    <col min="3339" max="3339" width="16.7109375" customWidth="1"/>
    <col min="3340" max="3340" width="22.85546875" customWidth="1"/>
    <col min="3584" max="3584" width="21.7109375" customWidth="1"/>
    <col min="3585" max="3585" width="13.85546875" customWidth="1"/>
    <col min="3586" max="3586" width="15.7109375" customWidth="1"/>
    <col min="3587" max="3587" width="10.140625" customWidth="1"/>
    <col min="3588" max="3588" width="10.7109375" customWidth="1"/>
    <col min="3589" max="3589" width="11.28515625" customWidth="1"/>
    <col min="3590" max="3590" width="11.7109375" customWidth="1"/>
    <col min="3591" max="3591" width="13.7109375" customWidth="1"/>
    <col min="3592" max="3592" width="11" customWidth="1"/>
    <col min="3593" max="3593" width="10.140625" customWidth="1"/>
    <col min="3594" max="3594" width="12.42578125" customWidth="1"/>
    <col min="3595" max="3595" width="16.7109375" customWidth="1"/>
    <col min="3596" max="3596" width="22.85546875" customWidth="1"/>
    <col min="3840" max="3840" width="21.7109375" customWidth="1"/>
    <col min="3841" max="3841" width="13.85546875" customWidth="1"/>
    <col min="3842" max="3842" width="15.7109375" customWidth="1"/>
    <col min="3843" max="3843" width="10.140625" customWidth="1"/>
    <col min="3844" max="3844" width="10.7109375" customWidth="1"/>
    <col min="3845" max="3845" width="11.28515625" customWidth="1"/>
    <col min="3846" max="3846" width="11.7109375" customWidth="1"/>
    <col min="3847" max="3847" width="13.7109375" customWidth="1"/>
    <col min="3848" max="3848" width="11" customWidth="1"/>
    <col min="3849" max="3849" width="10.140625" customWidth="1"/>
    <col min="3850" max="3850" width="12.42578125" customWidth="1"/>
    <col min="3851" max="3851" width="16.7109375" customWidth="1"/>
    <col min="3852" max="3852" width="22.85546875" customWidth="1"/>
    <col min="4096" max="4096" width="21.7109375" customWidth="1"/>
    <col min="4097" max="4097" width="13.85546875" customWidth="1"/>
    <col min="4098" max="4098" width="15.7109375" customWidth="1"/>
    <col min="4099" max="4099" width="10.140625" customWidth="1"/>
    <col min="4100" max="4100" width="10.7109375" customWidth="1"/>
    <col min="4101" max="4101" width="11.28515625" customWidth="1"/>
    <col min="4102" max="4102" width="11.7109375" customWidth="1"/>
    <col min="4103" max="4103" width="13.7109375" customWidth="1"/>
    <col min="4104" max="4104" width="11" customWidth="1"/>
    <col min="4105" max="4105" width="10.140625" customWidth="1"/>
    <col min="4106" max="4106" width="12.42578125" customWidth="1"/>
    <col min="4107" max="4107" width="16.7109375" customWidth="1"/>
    <col min="4108" max="4108" width="22.85546875" customWidth="1"/>
    <col min="4352" max="4352" width="21.7109375" customWidth="1"/>
    <col min="4353" max="4353" width="13.85546875" customWidth="1"/>
    <col min="4354" max="4354" width="15.7109375" customWidth="1"/>
    <col min="4355" max="4355" width="10.140625" customWidth="1"/>
    <col min="4356" max="4356" width="10.7109375" customWidth="1"/>
    <col min="4357" max="4357" width="11.28515625" customWidth="1"/>
    <col min="4358" max="4358" width="11.7109375" customWidth="1"/>
    <col min="4359" max="4359" width="13.7109375" customWidth="1"/>
    <col min="4360" max="4360" width="11" customWidth="1"/>
    <col min="4361" max="4361" width="10.140625" customWidth="1"/>
    <col min="4362" max="4362" width="12.42578125" customWidth="1"/>
    <col min="4363" max="4363" width="16.7109375" customWidth="1"/>
    <col min="4364" max="4364" width="22.85546875" customWidth="1"/>
    <col min="4608" max="4608" width="21.7109375" customWidth="1"/>
    <col min="4609" max="4609" width="13.85546875" customWidth="1"/>
    <col min="4610" max="4610" width="15.7109375" customWidth="1"/>
    <col min="4611" max="4611" width="10.140625" customWidth="1"/>
    <col min="4612" max="4612" width="10.7109375" customWidth="1"/>
    <col min="4613" max="4613" width="11.28515625" customWidth="1"/>
    <col min="4614" max="4614" width="11.7109375" customWidth="1"/>
    <col min="4615" max="4615" width="13.7109375" customWidth="1"/>
    <col min="4616" max="4616" width="11" customWidth="1"/>
    <col min="4617" max="4617" width="10.140625" customWidth="1"/>
    <col min="4618" max="4618" width="12.42578125" customWidth="1"/>
    <col min="4619" max="4619" width="16.7109375" customWidth="1"/>
    <col min="4620" max="4620" width="22.85546875" customWidth="1"/>
    <col min="4864" max="4864" width="21.7109375" customWidth="1"/>
    <col min="4865" max="4865" width="13.85546875" customWidth="1"/>
    <col min="4866" max="4866" width="15.7109375" customWidth="1"/>
    <col min="4867" max="4867" width="10.140625" customWidth="1"/>
    <col min="4868" max="4868" width="10.7109375" customWidth="1"/>
    <col min="4869" max="4869" width="11.28515625" customWidth="1"/>
    <col min="4870" max="4870" width="11.7109375" customWidth="1"/>
    <col min="4871" max="4871" width="13.7109375" customWidth="1"/>
    <col min="4872" max="4872" width="11" customWidth="1"/>
    <col min="4873" max="4873" width="10.140625" customWidth="1"/>
    <col min="4874" max="4874" width="12.42578125" customWidth="1"/>
    <col min="4875" max="4875" width="16.7109375" customWidth="1"/>
    <col min="4876" max="4876" width="22.85546875" customWidth="1"/>
    <col min="5120" max="5120" width="21.7109375" customWidth="1"/>
    <col min="5121" max="5121" width="13.85546875" customWidth="1"/>
    <col min="5122" max="5122" width="15.7109375" customWidth="1"/>
    <col min="5123" max="5123" width="10.140625" customWidth="1"/>
    <col min="5124" max="5124" width="10.7109375" customWidth="1"/>
    <col min="5125" max="5125" width="11.28515625" customWidth="1"/>
    <col min="5126" max="5126" width="11.7109375" customWidth="1"/>
    <col min="5127" max="5127" width="13.7109375" customWidth="1"/>
    <col min="5128" max="5128" width="11" customWidth="1"/>
    <col min="5129" max="5129" width="10.140625" customWidth="1"/>
    <col min="5130" max="5130" width="12.42578125" customWidth="1"/>
    <col min="5131" max="5131" width="16.7109375" customWidth="1"/>
    <col min="5132" max="5132" width="22.85546875" customWidth="1"/>
    <col min="5376" max="5376" width="21.7109375" customWidth="1"/>
    <col min="5377" max="5377" width="13.85546875" customWidth="1"/>
    <col min="5378" max="5378" width="15.7109375" customWidth="1"/>
    <col min="5379" max="5379" width="10.140625" customWidth="1"/>
    <col min="5380" max="5380" width="10.7109375" customWidth="1"/>
    <col min="5381" max="5381" width="11.28515625" customWidth="1"/>
    <col min="5382" max="5382" width="11.7109375" customWidth="1"/>
    <col min="5383" max="5383" width="13.7109375" customWidth="1"/>
    <col min="5384" max="5384" width="11" customWidth="1"/>
    <col min="5385" max="5385" width="10.140625" customWidth="1"/>
    <col min="5386" max="5386" width="12.42578125" customWidth="1"/>
    <col min="5387" max="5387" width="16.7109375" customWidth="1"/>
    <col min="5388" max="5388" width="22.85546875" customWidth="1"/>
    <col min="5632" max="5632" width="21.7109375" customWidth="1"/>
    <col min="5633" max="5633" width="13.85546875" customWidth="1"/>
    <col min="5634" max="5634" width="15.7109375" customWidth="1"/>
    <col min="5635" max="5635" width="10.140625" customWidth="1"/>
    <col min="5636" max="5636" width="10.7109375" customWidth="1"/>
    <col min="5637" max="5637" width="11.28515625" customWidth="1"/>
    <col min="5638" max="5638" width="11.7109375" customWidth="1"/>
    <col min="5639" max="5639" width="13.7109375" customWidth="1"/>
    <col min="5640" max="5640" width="11" customWidth="1"/>
    <col min="5641" max="5641" width="10.140625" customWidth="1"/>
    <col min="5642" max="5642" width="12.42578125" customWidth="1"/>
    <col min="5643" max="5643" width="16.7109375" customWidth="1"/>
    <col min="5644" max="5644" width="22.85546875" customWidth="1"/>
    <col min="5888" max="5888" width="21.7109375" customWidth="1"/>
    <col min="5889" max="5889" width="13.85546875" customWidth="1"/>
    <col min="5890" max="5890" width="15.7109375" customWidth="1"/>
    <col min="5891" max="5891" width="10.140625" customWidth="1"/>
    <col min="5892" max="5892" width="10.7109375" customWidth="1"/>
    <col min="5893" max="5893" width="11.28515625" customWidth="1"/>
    <col min="5894" max="5894" width="11.7109375" customWidth="1"/>
    <col min="5895" max="5895" width="13.7109375" customWidth="1"/>
    <col min="5896" max="5896" width="11" customWidth="1"/>
    <col min="5897" max="5897" width="10.140625" customWidth="1"/>
    <col min="5898" max="5898" width="12.42578125" customWidth="1"/>
    <col min="5899" max="5899" width="16.7109375" customWidth="1"/>
    <col min="5900" max="5900" width="22.85546875" customWidth="1"/>
    <col min="6144" max="6144" width="21.7109375" customWidth="1"/>
    <col min="6145" max="6145" width="13.85546875" customWidth="1"/>
    <col min="6146" max="6146" width="15.7109375" customWidth="1"/>
    <col min="6147" max="6147" width="10.140625" customWidth="1"/>
    <col min="6148" max="6148" width="10.7109375" customWidth="1"/>
    <col min="6149" max="6149" width="11.28515625" customWidth="1"/>
    <col min="6150" max="6150" width="11.7109375" customWidth="1"/>
    <col min="6151" max="6151" width="13.7109375" customWidth="1"/>
    <col min="6152" max="6152" width="11" customWidth="1"/>
    <col min="6153" max="6153" width="10.140625" customWidth="1"/>
    <col min="6154" max="6154" width="12.42578125" customWidth="1"/>
    <col min="6155" max="6155" width="16.7109375" customWidth="1"/>
    <col min="6156" max="6156" width="22.85546875" customWidth="1"/>
    <col min="6400" max="6400" width="21.7109375" customWidth="1"/>
    <col min="6401" max="6401" width="13.85546875" customWidth="1"/>
    <col min="6402" max="6402" width="15.7109375" customWidth="1"/>
    <col min="6403" max="6403" width="10.140625" customWidth="1"/>
    <col min="6404" max="6404" width="10.7109375" customWidth="1"/>
    <col min="6405" max="6405" width="11.28515625" customWidth="1"/>
    <col min="6406" max="6406" width="11.7109375" customWidth="1"/>
    <col min="6407" max="6407" width="13.7109375" customWidth="1"/>
    <col min="6408" max="6408" width="11" customWidth="1"/>
    <col min="6409" max="6409" width="10.140625" customWidth="1"/>
    <col min="6410" max="6410" width="12.42578125" customWidth="1"/>
    <col min="6411" max="6411" width="16.7109375" customWidth="1"/>
    <col min="6412" max="6412" width="22.85546875" customWidth="1"/>
    <col min="6656" max="6656" width="21.7109375" customWidth="1"/>
    <col min="6657" max="6657" width="13.85546875" customWidth="1"/>
    <col min="6658" max="6658" width="15.7109375" customWidth="1"/>
    <col min="6659" max="6659" width="10.140625" customWidth="1"/>
    <col min="6660" max="6660" width="10.7109375" customWidth="1"/>
    <col min="6661" max="6661" width="11.28515625" customWidth="1"/>
    <col min="6662" max="6662" width="11.7109375" customWidth="1"/>
    <col min="6663" max="6663" width="13.7109375" customWidth="1"/>
    <col min="6664" max="6664" width="11" customWidth="1"/>
    <col min="6665" max="6665" width="10.140625" customWidth="1"/>
    <col min="6666" max="6666" width="12.42578125" customWidth="1"/>
    <col min="6667" max="6667" width="16.7109375" customWidth="1"/>
    <col min="6668" max="6668" width="22.85546875" customWidth="1"/>
    <col min="6912" max="6912" width="21.7109375" customWidth="1"/>
    <col min="6913" max="6913" width="13.85546875" customWidth="1"/>
    <col min="6914" max="6914" width="15.7109375" customWidth="1"/>
    <col min="6915" max="6915" width="10.140625" customWidth="1"/>
    <col min="6916" max="6916" width="10.7109375" customWidth="1"/>
    <col min="6917" max="6917" width="11.28515625" customWidth="1"/>
    <col min="6918" max="6918" width="11.7109375" customWidth="1"/>
    <col min="6919" max="6919" width="13.7109375" customWidth="1"/>
    <col min="6920" max="6920" width="11" customWidth="1"/>
    <col min="6921" max="6921" width="10.140625" customWidth="1"/>
    <col min="6922" max="6922" width="12.42578125" customWidth="1"/>
    <col min="6923" max="6923" width="16.7109375" customWidth="1"/>
    <col min="6924" max="6924" width="22.85546875" customWidth="1"/>
    <col min="7168" max="7168" width="21.7109375" customWidth="1"/>
    <col min="7169" max="7169" width="13.85546875" customWidth="1"/>
    <col min="7170" max="7170" width="15.7109375" customWidth="1"/>
    <col min="7171" max="7171" width="10.140625" customWidth="1"/>
    <col min="7172" max="7172" width="10.7109375" customWidth="1"/>
    <col min="7173" max="7173" width="11.28515625" customWidth="1"/>
    <col min="7174" max="7174" width="11.7109375" customWidth="1"/>
    <col min="7175" max="7175" width="13.7109375" customWidth="1"/>
    <col min="7176" max="7176" width="11" customWidth="1"/>
    <col min="7177" max="7177" width="10.140625" customWidth="1"/>
    <col min="7178" max="7178" width="12.42578125" customWidth="1"/>
    <col min="7179" max="7179" width="16.7109375" customWidth="1"/>
    <col min="7180" max="7180" width="22.85546875" customWidth="1"/>
    <col min="7424" max="7424" width="21.7109375" customWidth="1"/>
    <col min="7425" max="7425" width="13.85546875" customWidth="1"/>
    <col min="7426" max="7426" width="15.7109375" customWidth="1"/>
    <col min="7427" max="7427" width="10.140625" customWidth="1"/>
    <col min="7428" max="7428" width="10.7109375" customWidth="1"/>
    <col min="7429" max="7429" width="11.28515625" customWidth="1"/>
    <col min="7430" max="7430" width="11.7109375" customWidth="1"/>
    <col min="7431" max="7431" width="13.7109375" customWidth="1"/>
    <col min="7432" max="7432" width="11" customWidth="1"/>
    <col min="7433" max="7433" width="10.140625" customWidth="1"/>
    <col min="7434" max="7434" width="12.42578125" customWidth="1"/>
    <col min="7435" max="7435" width="16.7109375" customWidth="1"/>
    <col min="7436" max="7436" width="22.85546875" customWidth="1"/>
    <col min="7680" max="7680" width="21.7109375" customWidth="1"/>
    <col min="7681" max="7681" width="13.85546875" customWidth="1"/>
    <col min="7682" max="7682" width="15.7109375" customWidth="1"/>
    <col min="7683" max="7683" width="10.140625" customWidth="1"/>
    <col min="7684" max="7684" width="10.7109375" customWidth="1"/>
    <col min="7685" max="7685" width="11.28515625" customWidth="1"/>
    <col min="7686" max="7686" width="11.7109375" customWidth="1"/>
    <col min="7687" max="7687" width="13.7109375" customWidth="1"/>
    <col min="7688" max="7688" width="11" customWidth="1"/>
    <col min="7689" max="7689" width="10.140625" customWidth="1"/>
    <col min="7690" max="7690" width="12.42578125" customWidth="1"/>
    <col min="7691" max="7691" width="16.7109375" customWidth="1"/>
    <col min="7692" max="7692" width="22.85546875" customWidth="1"/>
    <col min="7936" max="7936" width="21.7109375" customWidth="1"/>
    <col min="7937" max="7937" width="13.85546875" customWidth="1"/>
    <col min="7938" max="7938" width="15.7109375" customWidth="1"/>
    <col min="7939" max="7939" width="10.140625" customWidth="1"/>
    <col min="7940" max="7940" width="10.7109375" customWidth="1"/>
    <col min="7941" max="7941" width="11.28515625" customWidth="1"/>
    <col min="7942" max="7942" width="11.7109375" customWidth="1"/>
    <col min="7943" max="7943" width="13.7109375" customWidth="1"/>
    <col min="7944" max="7944" width="11" customWidth="1"/>
    <col min="7945" max="7945" width="10.140625" customWidth="1"/>
    <col min="7946" max="7946" width="12.42578125" customWidth="1"/>
    <col min="7947" max="7947" width="16.7109375" customWidth="1"/>
    <col min="7948" max="7948" width="22.85546875" customWidth="1"/>
    <col min="8192" max="8192" width="21.7109375" customWidth="1"/>
    <col min="8193" max="8193" width="13.85546875" customWidth="1"/>
    <col min="8194" max="8194" width="15.7109375" customWidth="1"/>
    <col min="8195" max="8195" width="10.140625" customWidth="1"/>
    <col min="8196" max="8196" width="10.7109375" customWidth="1"/>
    <col min="8197" max="8197" width="11.28515625" customWidth="1"/>
    <col min="8198" max="8198" width="11.7109375" customWidth="1"/>
    <col min="8199" max="8199" width="13.7109375" customWidth="1"/>
    <col min="8200" max="8200" width="11" customWidth="1"/>
    <col min="8201" max="8201" width="10.140625" customWidth="1"/>
    <col min="8202" max="8202" width="12.42578125" customWidth="1"/>
    <col min="8203" max="8203" width="16.7109375" customWidth="1"/>
    <col min="8204" max="8204" width="22.85546875" customWidth="1"/>
    <col min="8448" max="8448" width="21.7109375" customWidth="1"/>
    <col min="8449" max="8449" width="13.85546875" customWidth="1"/>
    <col min="8450" max="8450" width="15.7109375" customWidth="1"/>
    <col min="8451" max="8451" width="10.140625" customWidth="1"/>
    <col min="8452" max="8452" width="10.7109375" customWidth="1"/>
    <col min="8453" max="8453" width="11.28515625" customWidth="1"/>
    <col min="8454" max="8454" width="11.7109375" customWidth="1"/>
    <col min="8455" max="8455" width="13.7109375" customWidth="1"/>
    <col min="8456" max="8456" width="11" customWidth="1"/>
    <col min="8457" max="8457" width="10.140625" customWidth="1"/>
    <col min="8458" max="8458" width="12.42578125" customWidth="1"/>
    <col min="8459" max="8459" width="16.7109375" customWidth="1"/>
    <col min="8460" max="8460" width="22.85546875" customWidth="1"/>
    <col min="8704" max="8704" width="21.7109375" customWidth="1"/>
    <col min="8705" max="8705" width="13.85546875" customWidth="1"/>
    <col min="8706" max="8706" width="15.7109375" customWidth="1"/>
    <col min="8707" max="8707" width="10.140625" customWidth="1"/>
    <col min="8708" max="8708" width="10.7109375" customWidth="1"/>
    <col min="8709" max="8709" width="11.28515625" customWidth="1"/>
    <col min="8710" max="8710" width="11.7109375" customWidth="1"/>
    <col min="8711" max="8711" width="13.7109375" customWidth="1"/>
    <col min="8712" max="8712" width="11" customWidth="1"/>
    <col min="8713" max="8713" width="10.140625" customWidth="1"/>
    <col min="8714" max="8714" width="12.42578125" customWidth="1"/>
    <col min="8715" max="8715" width="16.7109375" customWidth="1"/>
    <col min="8716" max="8716" width="22.85546875" customWidth="1"/>
    <col min="8960" max="8960" width="21.7109375" customWidth="1"/>
    <col min="8961" max="8961" width="13.85546875" customWidth="1"/>
    <col min="8962" max="8962" width="15.7109375" customWidth="1"/>
    <col min="8963" max="8963" width="10.140625" customWidth="1"/>
    <col min="8964" max="8964" width="10.7109375" customWidth="1"/>
    <col min="8965" max="8965" width="11.28515625" customWidth="1"/>
    <col min="8966" max="8966" width="11.7109375" customWidth="1"/>
    <col min="8967" max="8967" width="13.7109375" customWidth="1"/>
    <col min="8968" max="8968" width="11" customWidth="1"/>
    <col min="8969" max="8969" width="10.140625" customWidth="1"/>
    <col min="8970" max="8970" width="12.42578125" customWidth="1"/>
    <col min="8971" max="8971" width="16.7109375" customWidth="1"/>
    <col min="8972" max="8972" width="22.85546875" customWidth="1"/>
    <col min="9216" max="9216" width="21.7109375" customWidth="1"/>
    <col min="9217" max="9217" width="13.85546875" customWidth="1"/>
    <col min="9218" max="9218" width="15.7109375" customWidth="1"/>
    <col min="9219" max="9219" width="10.140625" customWidth="1"/>
    <col min="9220" max="9220" width="10.7109375" customWidth="1"/>
    <col min="9221" max="9221" width="11.28515625" customWidth="1"/>
    <col min="9222" max="9222" width="11.7109375" customWidth="1"/>
    <col min="9223" max="9223" width="13.7109375" customWidth="1"/>
    <col min="9224" max="9224" width="11" customWidth="1"/>
    <col min="9225" max="9225" width="10.140625" customWidth="1"/>
    <col min="9226" max="9226" width="12.42578125" customWidth="1"/>
    <col min="9227" max="9227" width="16.7109375" customWidth="1"/>
    <col min="9228" max="9228" width="22.85546875" customWidth="1"/>
    <col min="9472" max="9472" width="21.7109375" customWidth="1"/>
    <col min="9473" max="9473" width="13.85546875" customWidth="1"/>
    <col min="9474" max="9474" width="15.7109375" customWidth="1"/>
    <col min="9475" max="9475" width="10.140625" customWidth="1"/>
    <col min="9476" max="9476" width="10.7109375" customWidth="1"/>
    <col min="9477" max="9477" width="11.28515625" customWidth="1"/>
    <col min="9478" max="9478" width="11.7109375" customWidth="1"/>
    <col min="9479" max="9479" width="13.7109375" customWidth="1"/>
    <col min="9480" max="9480" width="11" customWidth="1"/>
    <col min="9481" max="9481" width="10.140625" customWidth="1"/>
    <col min="9482" max="9482" width="12.42578125" customWidth="1"/>
    <col min="9483" max="9483" width="16.7109375" customWidth="1"/>
    <col min="9484" max="9484" width="22.85546875" customWidth="1"/>
    <col min="9728" max="9728" width="21.7109375" customWidth="1"/>
    <col min="9729" max="9729" width="13.85546875" customWidth="1"/>
    <col min="9730" max="9730" width="15.7109375" customWidth="1"/>
    <col min="9731" max="9731" width="10.140625" customWidth="1"/>
    <col min="9732" max="9732" width="10.7109375" customWidth="1"/>
    <col min="9733" max="9733" width="11.28515625" customWidth="1"/>
    <col min="9734" max="9734" width="11.7109375" customWidth="1"/>
    <col min="9735" max="9735" width="13.7109375" customWidth="1"/>
    <col min="9736" max="9736" width="11" customWidth="1"/>
    <col min="9737" max="9737" width="10.140625" customWidth="1"/>
    <col min="9738" max="9738" width="12.42578125" customWidth="1"/>
    <col min="9739" max="9739" width="16.7109375" customWidth="1"/>
    <col min="9740" max="9740" width="22.85546875" customWidth="1"/>
    <col min="9984" max="9984" width="21.7109375" customWidth="1"/>
    <col min="9985" max="9985" width="13.85546875" customWidth="1"/>
    <col min="9986" max="9986" width="15.7109375" customWidth="1"/>
    <col min="9987" max="9987" width="10.140625" customWidth="1"/>
    <col min="9988" max="9988" width="10.7109375" customWidth="1"/>
    <col min="9989" max="9989" width="11.28515625" customWidth="1"/>
    <col min="9990" max="9990" width="11.7109375" customWidth="1"/>
    <col min="9991" max="9991" width="13.7109375" customWidth="1"/>
    <col min="9992" max="9992" width="11" customWidth="1"/>
    <col min="9993" max="9993" width="10.140625" customWidth="1"/>
    <col min="9994" max="9994" width="12.42578125" customWidth="1"/>
    <col min="9995" max="9995" width="16.7109375" customWidth="1"/>
    <col min="9996" max="9996" width="22.85546875" customWidth="1"/>
    <col min="10240" max="10240" width="21.7109375" customWidth="1"/>
    <col min="10241" max="10241" width="13.85546875" customWidth="1"/>
    <col min="10242" max="10242" width="15.7109375" customWidth="1"/>
    <col min="10243" max="10243" width="10.140625" customWidth="1"/>
    <col min="10244" max="10244" width="10.7109375" customWidth="1"/>
    <col min="10245" max="10245" width="11.28515625" customWidth="1"/>
    <col min="10246" max="10246" width="11.7109375" customWidth="1"/>
    <col min="10247" max="10247" width="13.7109375" customWidth="1"/>
    <col min="10248" max="10248" width="11" customWidth="1"/>
    <col min="10249" max="10249" width="10.140625" customWidth="1"/>
    <col min="10250" max="10250" width="12.42578125" customWidth="1"/>
    <col min="10251" max="10251" width="16.7109375" customWidth="1"/>
    <col min="10252" max="10252" width="22.85546875" customWidth="1"/>
    <col min="10496" max="10496" width="21.7109375" customWidth="1"/>
    <col min="10497" max="10497" width="13.85546875" customWidth="1"/>
    <col min="10498" max="10498" width="15.7109375" customWidth="1"/>
    <col min="10499" max="10499" width="10.140625" customWidth="1"/>
    <col min="10500" max="10500" width="10.7109375" customWidth="1"/>
    <col min="10501" max="10501" width="11.28515625" customWidth="1"/>
    <col min="10502" max="10502" width="11.7109375" customWidth="1"/>
    <col min="10503" max="10503" width="13.7109375" customWidth="1"/>
    <col min="10504" max="10504" width="11" customWidth="1"/>
    <col min="10505" max="10505" width="10.140625" customWidth="1"/>
    <col min="10506" max="10506" width="12.42578125" customWidth="1"/>
    <col min="10507" max="10507" width="16.7109375" customWidth="1"/>
    <col min="10508" max="10508" width="22.85546875" customWidth="1"/>
    <col min="10752" max="10752" width="21.7109375" customWidth="1"/>
    <col min="10753" max="10753" width="13.85546875" customWidth="1"/>
    <col min="10754" max="10754" width="15.7109375" customWidth="1"/>
    <col min="10755" max="10755" width="10.140625" customWidth="1"/>
    <col min="10756" max="10756" width="10.7109375" customWidth="1"/>
    <col min="10757" max="10757" width="11.28515625" customWidth="1"/>
    <col min="10758" max="10758" width="11.7109375" customWidth="1"/>
    <col min="10759" max="10759" width="13.7109375" customWidth="1"/>
    <col min="10760" max="10760" width="11" customWidth="1"/>
    <col min="10761" max="10761" width="10.140625" customWidth="1"/>
    <col min="10762" max="10762" width="12.42578125" customWidth="1"/>
    <col min="10763" max="10763" width="16.7109375" customWidth="1"/>
    <col min="10764" max="10764" width="22.85546875" customWidth="1"/>
    <col min="11008" max="11008" width="21.7109375" customWidth="1"/>
    <col min="11009" max="11009" width="13.85546875" customWidth="1"/>
    <col min="11010" max="11010" width="15.7109375" customWidth="1"/>
    <col min="11011" max="11011" width="10.140625" customWidth="1"/>
    <col min="11012" max="11012" width="10.7109375" customWidth="1"/>
    <col min="11013" max="11013" width="11.28515625" customWidth="1"/>
    <col min="11014" max="11014" width="11.7109375" customWidth="1"/>
    <col min="11015" max="11015" width="13.7109375" customWidth="1"/>
    <col min="11016" max="11016" width="11" customWidth="1"/>
    <col min="11017" max="11017" width="10.140625" customWidth="1"/>
    <col min="11018" max="11018" width="12.42578125" customWidth="1"/>
    <col min="11019" max="11019" width="16.7109375" customWidth="1"/>
    <col min="11020" max="11020" width="22.85546875" customWidth="1"/>
    <col min="11264" max="11264" width="21.7109375" customWidth="1"/>
    <col min="11265" max="11265" width="13.85546875" customWidth="1"/>
    <col min="11266" max="11266" width="15.7109375" customWidth="1"/>
    <col min="11267" max="11267" width="10.140625" customWidth="1"/>
    <col min="11268" max="11268" width="10.7109375" customWidth="1"/>
    <col min="11269" max="11269" width="11.28515625" customWidth="1"/>
    <col min="11270" max="11270" width="11.7109375" customWidth="1"/>
    <col min="11271" max="11271" width="13.7109375" customWidth="1"/>
    <col min="11272" max="11272" width="11" customWidth="1"/>
    <col min="11273" max="11273" width="10.140625" customWidth="1"/>
    <col min="11274" max="11274" width="12.42578125" customWidth="1"/>
    <col min="11275" max="11275" width="16.7109375" customWidth="1"/>
    <col min="11276" max="11276" width="22.85546875" customWidth="1"/>
    <col min="11520" max="11520" width="21.7109375" customWidth="1"/>
    <col min="11521" max="11521" width="13.85546875" customWidth="1"/>
    <col min="11522" max="11522" width="15.7109375" customWidth="1"/>
    <col min="11523" max="11523" width="10.140625" customWidth="1"/>
    <col min="11524" max="11524" width="10.7109375" customWidth="1"/>
    <col min="11525" max="11525" width="11.28515625" customWidth="1"/>
    <col min="11526" max="11526" width="11.7109375" customWidth="1"/>
    <col min="11527" max="11527" width="13.7109375" customWidth="1"/>
    <col min="11528" max="11528" width="11" customWidth="1"/>
    <col min="11529" max="11529" width="10.140625" customWidth="1"/>
    <col min="11530" max="11530" width="12.42578125" customWidth="1"/>
    <col min="11531" max="11531" width="16.7109375" customWidth="1"/>
    <col min="11532" max="11532" width="22.85546875" customWidth="1"/>
    <col min="11776" max="11776" width="21.7109375" customWidth="1"/>
    <col min="11777" max="11777" width="13.85546875" customWidth="1"/>
    <col min="11778" max="11778" width="15.7109375" customWidth="1"/>
    <col min="11779" max="11779" width="10.140625" customWidth="1"/>
    <col min="11780" max="11780" width="10.7109375" customWidth="1"/>
    <col min="11781" max="11781" width="11.28515625" customWidth="1"/>
    <col min="11782" max="11782" width="11.7109375" customWidth="1"/>
    <col min="11783" max="11783" width="13.7109375" customWidth="1"/>
    <col min="11784" max="11784" width="11" customWidth="1"/>
    <col min="11785" max="11785" width="10.140625" customWidth="1"/>
    <col min="11786" max="11786" width="12.42578125" customWidth="1"/>
    <col min="11787" max="11787" width="16.7109375" customWidth="1"/>
    <col min="11788" max="11788" width="22.85546875" customWidth="1"/>
    <col min="12032" max="12032" width="21.7109375" customWidth="1"/>
    <col min="12033" max="12033" width="13.85546875" customWidth="1"/>
    <col min="12034" max="12034" width="15.7109375" customWidth="1"/>
    <col min="12035" max="12035" width="10.140625" customWidth="1"/>
    <col min="12036" max="12036" width="10.7109375" customWidth="1"/>
    <col min="12037" max="12037" width="11.28515625" customWidth="1"/>
    <col min="12038" max="12038" width="11.7109375" customWidth="1"/>
    <col min="12039" max="12039" width="13.7109375" customWidth="1"/>
    <col min="12040" max="12040" width="11" customWidth="1"/>
    <col min="12041" max="12041" width="10.140625" customWidth="1"/>
    <col min="12042" max="12042" width="12.42578125" customWidth="1"/>
    <col min="12043" max="12043" width="16.7109375" customWidth="1"/>
    <col min="12044" max="12044" width="22.85546875" customWidth="1"/>
    <col min="12288" max="12288" width="21.7109375" customWidth="1"/>
    <col min="12289" max="12289" width="13.85546875" customWidth="1"/>
    <col min="12290" max="12290" width="15.7109375" customWidth="1"/>
    <col min="12291" max="12291" width="10.140625" customWidth="1"/>
    <col min="12292" max="12292" width="10.7109375" customWidth="1"/>
    <col min="12293" max="12293" width="11.28515625" customWidth="1"/>
    <col min="12294" max="12294" width="11.7109375" customWidth="1"/>
    <col min="12295" max="12295" width="13.7109375" customWidth="1"/>
    <col min="12296" max="12296" width="11" customWidth="1"/>
    <col min="12297" max="12297" width="10.140625" customWidth="1"/>
    <col min="12298" max="12298" width="12.42578125" customWidth="1"/>
    <col min="12299" max="12299" width="16.7109375" customWidth="1"/>
    <col min="12300" max="12300" width="22.85546875" customWidth="1"/>
    <col min="12544" max="12544" width="21.7109375" customWidth="1"/>
    <col min="12545" max="12545" width="13.85546875" customWidth="1"/>
    <col min="12546" max="12546" width="15.7109375" customWidth="1"/>
    <col min="12547" max="12547" width="10.140625" customWidth="1"/>
    <col min="12548" max="12548" width="10.7109375" customWidth="1"/>
    <col min="12549" max="12549" width="11.28515625" customWidth="1"/>
    <col min="12550" max="12550" width="11.7109375" customWidth="1"/>
    <col min="12551" max="12551" width="13.7109375" customWidth="1"/>
    <col min="12552" max="12552" width="11" customWidth="1"/>
    <col min="12553" max="12553" width="10.140625" customWidth="1"/>
    <col min="12554" max="12554" width="12.42578125" customWidth="1"/>
    <col min="12555" max="12555" width="16.7109375" customWidth="1"/>
    <col min="12556" max="12556" width="22.85546875" customWidth="1"/>
    <col min="12800" max="12800" width="21.7109375" customWidth="1"/>
    <col min="12801" max="12801" width="13.85546875" customWidth="1"/>
    <col min="12802" max="12802" width="15.7109375" customWidth="1"/>
    <col min="12803" max="12803" width="10.140625" customWidth="1"/>
    <col min="12804" max="12804" width="10.7109375" customWidth="1"/>
    <col min="12805" max="12805" width="11.28515625" customWidth="1"/>
    <col min="12806" max="12806" width="11.7109375" customWidth="1"/>
    <col min="12807" max="12807" width="13.7109375" customWidth="1"/>
    <col min="12808" max="12808" width="11" customWidth="1"/>
    <col min="12809" max="12809" width="10.140625" customWidth="1"/>
    <col min="12810" max="12810" width="12.42578125" customWidth="1"/>
    <col min="12811" max="12811" width="16.7109375" customWidth="1"/>
    <col min="12812" max="12812" width="22.85546875" customWidth="1"/>
    <col min="13056" max="13056" width="21.7109375" customWidth="1"/>
    <col min="13057" max="13057" width="13.85546875" customWidth="1"/>
    <col min="13058" max="13058" width="15.7109375" customWidth="1"/>
    <col min="13059" max="13059" width="10.140625" customWidth="1"/>
    <col min="13060" max="13060" width="10.7109375" customWidth="1"/>
    <col min="13061" max="13061" width="11.28515625" customWidth="1"/>
    <col min="13062" max="13062" width="11.7109375" customWidth="1"/>
    <col min="13063" max="13063" width="13.7109375" customWidth="1"/>
    <col min="13064" max="13064" width="11" customWidth="1"/>
    <col min="13065" max="13065" width="10.140625" customWidth="1"/>
    <col min="13066" max="13066" width="12.42578125" customWidth="1"/>
    <col min="13067" max="13067" width="16.7109375" customWidth="1"/>
    <col min="13068" max="13068" width="22.85546875" customWidth="1"/>
    <col min="13312" max="13312" width="21.7109375" customWidth="1"/>
    <col min="13313" max="13313" width="13.85546875" customWidth="1"/>
    <col min="13314" max="13314" width="15.7109375" customWidth="1"/>
    <col min="13315" max="13315" width="10.140625" customWidth="1"/>
    <col min="13316" max="13316" width="10.7109375" customWidth="1"/>
    <col min="13317" max="13317" width="11.28515625" customWidth="1"/>
    <col min="13318" max="13318" width="11.7109375" customWidth="1"/>
    <col min="13319" max="13319" width="13.7109375" customWidth="1"/>
    <col min="13320" max="13320" width="11" customWidth="1"/>
    <col min="13321" max="13321" width="10.140625" customWidth="1"/>
    <col min="13322" max="13322" width="12.42578125" customWidth="1"/>
    <col min="13323" max="13323" width="16.7109375" customWidth="1"/>
    <col min="13324" max="13324" width="22.85546875" customWidth="1"/>
    <col min="13568" max="13568" width="21.7109375" customWidth="1"/>
    <col min="13569" max="13569" width="13.85546875" customWidth="1"/>
    <col min="13570" max="13570" width="15.7109375" customWidth="1"/>
    <col min="13571" max="13571" width="10.140625" customWidth="1"/>
    <col min="13572" max="13572" width="10.7109375" customWidth="1"/>
    <col min="13573" max="13573" width="11.28515625" customWidth="1"/>
    <col min="13574" max="13574" width="11.7109375" customWidth="1"/>
    <col min="13575" max="13575" width="13.7109375" customWidth="1"/>
    <col min="13576" max="13576" width="11" customWidth="1"/>
    <col min="13577" max="13577" width="10.140625" customWidth="1"/>
    <col min="13578" max="13578" width="12.42578125" customWidth="1"/>
    <col min="13579" max="13579" width="16.7109375" customWidth="1"/>
    <col min="13580" max="13580" width="22.85546875" customWidth="1"/>
    <col min="13824" max="13824" width="21.7109375" customWidth="1"/>
    <col min="13825" max="13825" width="13.85546875" customWidth="1"/>
    <col min="13826" max="13826" width="15.7109375" customWidth="1"/>
    <col min="13827" max="13827" width="10.140625" customWidth="1"/>
    <col min="13828" max="13828" width="10.7109375" customWidth="1"/>
    <col min="13829" max="13829" width="11.28515625" customWidth="1"/>
    <col min="13830" max="13830" width="11.7109375" customWidth="1"/>
    <col min="13831" max="13831" width="13.7109375" customWidth="1"/>
    <col min="13832" max="13832" width="11" customWidth="1"/>
    <col min="13833" max="13833" width="10.140625" customWidth="1"/>
    <col min="13834" max="13834" width="12.42578125" customWidth="1"/>
    <col min="13835" max="13835" width="16.7109375" customWidth="1"/>
    <col min="13836" max="13836" width="22.85546875" customWidth="1"/>
    <col min="14080" max="14080" width="21.7109375" customWidth="1"/>
    <col min="14081" max="14081" width="13.85546875" customWidth="1"/>
    <col min="14082" max="14082" width="15.7109375" customWidth="1"/>
    <col min="14083" max="14083" width="10.140625" customWidth="1"/>
    <col min="14084" max="14084" width="10.7109375" customWidth="1"/>
    <col min="14085" max="14085" width="11.28515625" customWidth="1"/>
    <col min="14086" max="14086" width="11.7109375" customWidth="1"/>
    <col min="14087" max="14087" width="13.7109375" customWidth="1"/>
    <col min="14088" max="14088" width="11" customWidth="1"/>
    <col min="14089" max="14089" width="10.140625" customWidth="1"/>
    <col min="14090" max="14090" width="12.42578125" customWidth="1"/>
    <col min="14091" max="14091" width="16.7109375" customWidth="1"/>
    <col min="14092" max="14092" width="22.85546875" customWidth="1"/>
    <col min="14336" max="14336" width="21.7109375" customWidth="1"/>
    <col min="14337" max="14337" width="13.85546875" customWidth="1"/>
    <col min="14338" max="14338" width="15.7109375" customWidth="1"/>
    <col min="14339" max="14339" width="10.140625" customWidth="1"/>
    <col min="14340" max="14340" width="10.7109375" customWidth="1"/>
    <col min="14341" max="14341" width="11.28515625" customWidth="1"/>
    <col min="14342" max="14342" width="11.7109375" customWidth="1"/>
    <col min="14343" max="14343" width="13.7109375" customWidth="1"/>
    <col min="14344" max="14344" width="11" customWidth="1"/>
    <col min="14345" max="14345" width="10.140625" customWidth="1"/>
    <col min="14346" max="14346" width="12.42578125" customWidth="1"/>
    <col min="14347" max="14347" width="16.7109375" customWidth="1"/>
    <col min="14348" max="14348" width="22.85546875" customWidth="1"/>
    <col min="14592" max="14592" width="21.7109375" customWidth="1"/>
    <col min="14593" max="14593" width="13.85546875" customWidth="1"/>
    <col min="14594" max="14594" width="15.7109375" customWidth="1"/>
    <col min="14595" max="14595" width="10.140625" customWidth="1"/>
    <col min="14596" max="14596" width="10.7109375" customWidth="1"/>
    <col min="14597" max="14597" width="11.28515625" customWidth="1"/>
    <col min="14598" max="14598" width="11.7109375" customWidth="1"/>
    <col min="14599" max="14599" width="13.7109375" customWidth="1"/>
    <col min="14600" max="14600" width="11" customWidth="1"/>
    <col min="14601" max="14601" width="10.140625" customWidth="1"/>
    <col min="14602" max="14602" width="12.42578125" customWidth="1"/>
    <col min="14603" max="14603" width="16.7109375" customWidth="1"/>
    <col min="14604" max="14604" width="22.85546875" customWidth="1"/>
    <col min="14848" max="14848" width="21.7109375" customWidth="1"/>
    <col min="14849" max="14849" width="13.85546875" customWidth="1"/>
    <col min="14850" max="14850" width="15.7109375" customWidth="1"/>
    <col min="14851" max="14851" width="10.140625" customWidth="1"/>
    <col min="14852" max="14852" width="10.7109375" customWidth="1"/>
    <col min="14853" max="14853" width="11.28515625" customWidth="1"/>
    <col min="14854" max="14854" width="11.7109375" customWidth="1"/>
    <col min="14855" max="14855" width="13.7109375" customWidth="1"/>
    <col min="14856" max="14856" width="11" customWidth="1"/>
    <col min="14857" max="14857" width="10.140625" customWidth="1"/>
    <col min="14858" max="14858" width="12.42578125" customWidth="1"/>
    <col min="14859" max="14859" width="16.7109375" customWidth="1"/>
    <col min="14860" max="14860" width="22.85546875" customWidth="1"/>
    <col min="15104" max="15104" width="21.7109375" customWidth="1"/>
    <col min="15105" max="15105" width="13.85546875" customWidth="1"/>
    <col min="15106" max="15106" width="15.7109375" customWidth="1"/>
    <col min="15107" max="15107" width="10.140625" customWidth="1"/>
    <col min="15108" max="15108" width="10.7109375" customWidth="1"/>
    <col min="15109" max="15109" width="11.28515625" customWidth="1"/>
    <col min="15110" max="15110" width="11.7109375" customWidth="1"/>
    <col min="15111" max="15111" width="13.7109375" customWidth="1"/>
    <col min="15112" max="15112" width="11" customWidth="1"/>
    <col min="15113" max="15113" width="10.140625" customWidth="1"/>
    <col min="15114" max="15114" width="12.42578125" customWidth="1"/>
    <col min="15115" max="15115" width="16.7109375" customWidth="1"/>
    <col min="15116" max="15116" width="22.85546875" customWidth="1"/>
    <col min="15360" max="15360" width="21.7109375" customWidth="1"/>
    <col min="15361" max="15361" width="13.85546875" customWidth="1"/>
    <col min="15362" max="15362" width="15.7109375" customWidth="1"/>
    <col min="15363" max="15363" width="10.140625" customWidth="1"/>
    <col min="15364" max="15364" width="10.7109375" customWidth="1"/>
    <col min="15365" max="15365" width="11.28515625" customWidth="1"/>
    <col min="15366" max="15366" width="11.7109375" customWidth="1"/>
    <col min="15367" max="15367" width="13.7109375" customWidth="1"/>
    <col min="15368" max="15368" width="11" customWidth="1"/>
    <col min="15369" max="15369" width="10.140625" customWidth="1"/>
    <col min="15370" max="15370" width="12.42578125" customWidth="1"/>
    <col min="15371" max="15371" width="16.7109375" customWidth="1"/>
    <col min="15372" max="15372" width="22.85546875" customWidth="1"/>
    <col min="15616" max="15616" width="21.7109375" customWidth="1"/>
    <col min="15617" max="15617" width="13.85546875" customWidth="1"/>
    <col min="15618" max="15618" width="15.7109375" customWidth="1"/>
    <col min="15619" max="15619" width="10.140625" customWidth="1"/>
    <col min="15620" max="15620" width="10.7109375" customWidth="1"/>
    <col min="15621" max="15621" width="11.28515625" customWidth="1"/>
    <col min="15622" max="15622" width="11.7109375" customWidth="1"/>
    <col min="15623" max="15623" width="13.7109375" customWidth="1"/>
    <col min="15624" max="15624" width="11" customWidth="1"/>
    <col min="15625" max="15625" width="10.140625" customWidth="1"/>
    <col min="15626" max="15626" width="12.42578125" customWidth="1"/>
    <col min="15627" max="15627" width="16.7109375" customWidth="1"/>
    <col min="15628" max="15628" width="22.85546875" customWidth="1"/>
    <col min="15872" max="15872" width="21.7109375" customWidth="1"/>
    <col min="15873" max="15873" width="13.85546875" customWidth="1"/>
    <col min="15874" max="15874" width="15.7109375" customWidth="1"/>
    <col min="15875" max="15875" width="10.140625" customWidth="1"/>
    <col min="15876" max="15876" width="10.7109375" customWidth="1"/>
    <col min="15877" max="15877" width="11.28515625" customWidth="1"/>
    <col min="15878" max="15878" width="11.7109375" customWidth="1"/>
    <col min="15879" max="15879" width="13.7109375" customWidth="1"/>
    <col min="15880" max="15880" width="11" customWidth="1"/>
    <col min="15881" max="15881" width="10.140625" customWidth="1"/>
    <col min="15882" max="15882" width="12.42578125" customWidth="1"/>
    <col min="15883" max="15883" width="16.7109375" customWidth="1"/>
    <col min="15884" max="15884" width="22.85546875" customWidth="1"/>
    <col min="16128" max="16128" width="21.7109375" customWidth="1"/>
    <col min="16129" max="16129" width="13.85546875" customWidth="1"/>
    <col min="16130" max="16130" width="15.7109375" customWidth="1"/>
    <col min="16131" max="16131" width="10.140625" customWidth="1"/>
    <col min="16132" max="16132" width="10.7109375" customWidth="1"/>
    <col min="16133" max="16133" width="11.28515625" customWidth="1"/>
    <col min="16134" max="16134" width="11.7109375" customWidth="1"/>
    <col min="16135" max="16135" width="13.7109375" customWidth="1"/>
    <col min="16136" max="16136" width="11" customWidth="1"/>
    <col min="16137" max="16137" width="10.140625" customWidth="1"/>
    <col min="16138" max="16138" width="12.42578125" customWidth="1"/>
    <col min="16139" max="16139" width="16.7109375" customWidth="1"/>
    <col min="16140" max="16140" width="22.85546875" customWidth="1"/>
  </cols>
  <sheetData>
    <row r="1" spans="1:15" ht="15.75" customHeight="1">
      <c r="A1" s="109"/>
      <c r="B1" s="110"/>
      <c r="C1" s="123" t="s">
        <v>464</v>
      </c>
      <c r="D1" s="124"/>
      <c r="E1" s="124"/>
      <c r="F1" s="124"/>
      <c r="G1" s="124"/>
      <c r="H1" s="124"/>
      <c r="I1" s="124"/>
      <c r="J1" s="124"/>
      <c r="K1" s="125"/>
      <c r="L1" s="115" t="s">
        <v>460</v>
      </c>
      <c r="M1" s="116"/>
    </row>
    <row r="2" spans="1:15" ht="14.25" customHeight="1">
      <c r="A2" s="111"/>
      <c r="B2" s="112"/>
      <c r="C2" s="126"/>
      <c r="D2" s="127"/>
      <c r="E2" s="127"/>
      <c r="F2" s="127"/>
      <c r="G2" s="127"/>
      <c r="H2" s="127"/>
      <c r="I2" s="127"/>
      <c r="J2" s="127"/>
      <c r="K2" s="128"/>
      <c r="L2" s="117" t="s">
        <v>462</v>
      </c>
      <c r="M2" s="118"/>
    </row>
    <row r="3" spans="1:15" ht="19.5" customHeight="1">
      <c r="A3" s="111"/>
      <c r="B3" s="112"/>
      <c r="C3" s="126"/>
      <c r="D3" s="127"/>
      <c r="E3" s="127"/>
      <c r="F3" s="127"/>
      <c r="G3" s="127"/>
      <c r="H3" s="127"/>
      <c r="I3" s="127"/>
      <c r="J3" s="127"/>
      <c r="K3" s="128"/>
      <c r="L3" s="117" t="s">
        <v>463</v>
      </c>
      <c r="M3" s="118"/>
    </row>
    <row r="4" spans="1:15" ht="17.25" customHeight="1" thickBot="1">
      <c r="A4" s="111"/>
      <c r="B4" s="112"/>
      <c r="C4" s="126"/>
      <c r="D4" s="127"/>
      <c r="E4" s="127"/>
      <c r="F4" s="127"/>
      <c r="G4" s="127"/>
      <c r="H4" s="127"/>
      <c r="I4" s="127"/>
      <c r="J4" s="127"/>
      <c r="K4" s="128"/>
      <c r="L4" s="117" t="s">
        <v>465</v>
      </c>
      <c r="M4" s="118"/>
    </row>
    <row r="5" spans="1:15" ht="17.25" customHeight="1">
      <c r="A5" s="111"/>
      <c r="B5" s="112"/>
      <c r="C5" s="126"/>
      <c r="D5" s="127"/>
      <c r="E5" s="127"/>
      <c r="F5" s="127"/>
      <c r="G5" s="127"/>
      <c r="H5" s="127"/>
      <c r="I5" s="127"/>
      <c r="J5" s="127"/>
      <c r="K5" s="128"/>
      <c r="L5" s="119" t="s">
        <v>461</v>
      </c>
      <c r="M5" s="120"/>
    </row>
    <row r="6" spans="1:15" ht="17.25" customHeight="1" thickBot="1">
      <c r="A6" s="113"/>
      <c r="B6" s="114"/>
      <c r="C6" s="129"/>
      <c r="D6" s="130"/>
      <c r="E6" s="130"/>
      <c r="F6" s="130"/>
      <c r="G6" s="130"/>
      <c r="H6" s="130"/>
      <c r="I6" s="130"/>
      <c r="J6" s="130"/>
      <c r="K6" s="131"/>
      <c r="L6" s="121"/>
      <c r="M6" s="122"/>
    </row>
    <row r="7" spans="1: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5" ht="17.25" customHeight="1">
      <c r="A8" s="36" t="s">
        <v>0</v>
      </c>
      <c r="B8" s="100" t="s">
        <v>466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95"/>
    </row>
    <row r="9" spans="1:15" ht="36.75" customHeight="1">
      <c r="A9" s="97" t="s">
        <v>467</v>
      </c>
      <c r="B9" s="103" t="s">
        <v>468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5" ht="50.25" customHeight="1">
      <c r="A10" s="98" t="s">
        <v>2</v>
      </c>
      <c r="B10" s="103" t="s">
        <v>485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15" ht="41.25" customHeight="1">
      <c r="A11" s="40" t="s">
        <v>16</v>
      </c>
      <c r="B11" s="105" t="s">
        <v>469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5" ht="22.5" customHeight="1" thickBot="1">
      <c r="A12" s="61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5" ht="19.5" customHeight="1">
      <c r="A13" s="144" t="s">
        <v>3</v>
      </c>
      <c r="B13" s="147" t="s">
        <v>4</v>
      </c>
      <c r="C13" s="147" t="s">
        <v>5</v>
      </c>
      <c r="D13" s="150" t="s">
        <v>17</v>
      </c>
      <c r="E13" s="150"/>
      <c r="F13" s="150"/>
      <c r="G13" s="150"/>
      <c r="H13" s="150"/>
      <c r="I13" s="150" t="s">
        <v>6</v>
      </c>
      <c r="J13" s="150"/>
      <c r="K13" s="150"/>
      <c r="L13" s="151" t="s">
        <v>7</v>
      </c>
      <c r="M13" s="154" t="s">
        <v>8</v>
      </c>
    </row>
    <row r="14" spans="1:15" ht="15" customHeight="1">
      <c r="A14" s="145"/>
      <c r="B14" s="148"/>
      <c r="C14" s="148"/>
      <c r="D14" s="141" t="s">
        <v>9</v>
      </c>
      <c r="E14" s="141" t="s">
        <v>10</v>
      </c>
      <c r="F14" s="141" t="s">
        <v>11</v>
      </c>
      <c r="G14" s="141" t="s">
        <v>12</v>
      </c>
      <c r="H14" s="141" t="s">
        <v>13</v>
      </c>
      <c r="I14" s="141" t="s">
        <v>14</v>
      </c>
      <c r="J14" s="141" t="s">
        <v>15</v>
      </c>
      <c r="K14" s="141" t="s">
        <v>19</v>
      </c>
      <c r="L14" s="152"/>
      <c r="M14" s="155"/>
      <c r="O14" s="96"/>
    </row>
    <row r="15" spans="1:15" ht="13.5" customHeight="1">
      <c r="A15" s="145"/>
      <c r="B15" s="148"/>
      <c r="C15" s="148"/>
      <c r="D15" s="141"/>
      <c r="E15" s="141"/>
      <c r="F15" s="141"/>
      <c r="G15" s="141"/>
      <c r="H15" s="141"/>
      <c r="I15" s="141"/>
      <c r="J15" s="141"/>
      <c r="K15" s="141"/>
      <c r="L15" s="152"/>
      <c r="M15" s="155"/>
    </row>
    <row r="16" spans="1:15" ht="9" hidden="1" customHeight="1">
      <c r="A16" s="145"/>
      <c r="B16" s="148"/>
      <c r="C16" s="148"/>
      <c r="D16" s="141"/>
      <c r="E16" s="141"/>
      <c r="F16" s="141"/>
      <c r="G16" s="141"/>
      <c r="H16" s="141"/>
      <c r="I16" s="141"/>
      <c r="J16" s="141"/>
      <c r="K16" s="141"/>
      <c r="L16" s="152"/>
      <c r="M16" s="155"/>
    </row>
    <row r="17" spans="1:13" ht="21.6" customHeight="1" thickBot="1">
      <c r="A17" s="146"/>
      <c r="B17" s="149"/>
      <c r="C17" s="149"/>
      <c r="D17" s="142"/>
      <c r="E17" s="142"/>
      <c r="F17" s="142"/>
      <c r="G17" s="142"/>
      <c r="H17" s="142"/>
      <c r="I17" s="142"/>
      <c r="J17" s="142"/>
      <c r="K17" s="142"/>
      <c r="L17" s="153"/>
      <c r="M17" s="156"/>
    </row>
    <row r="18" spans="1:13" ht="30" customHeight="1" thickBot="1">
      <c r="A18" s="157" t="s">
        <v>365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</row>
    <row r="19" spans="1:13" s="94" customFormat="1" ht="91.5" customHeight="1">
      <c r="A19" s="77" t="s">
        <v>383</v>
      </c>
      <c r="B19" s="63" t="s">
        <v>59</v>
      </c>
      <c r="C19" s="63" t="s">
        <v>23</v>
      </c>
      <c r="D19" s="64">
        <v>2</v>
      </c>
      <c r="E19" s="63"/>
      <c r="F19" s="63"/>
      <c r="G19" s="63"/>
      <c r="H19" s="63">
        <v>2</v>
      </c>
      <c r="I19" s="63">
        <v>1</v>
      </c>
      <c r="J19" s="63">
        <v>1</v>
      </c>
      <c r="K19" s="63">
        <v>2</v>
      </c>
      <c r="L19" s="62" t="s">
        <v>385</v>
      </c>
      <c r="M19" s="78" t="s">
        <v>31</v>
      </c>
    </row>
    <row r="20" spans="1:13" ht="78" customHeight="1">
      <c r="A20" s="79" t="s">
        <v>384</v>
      </c>
      <c r="B20" s="46" t="s">
        <v>59</v>
      </c>
      <c r="C20" s="46" t="s">
        <v>20</v>
      </c>
      <c r="D20" s="48"/>
      <c r="E20" s="48"/>
      <c r="F20" s="48"/>
      <c r="G20" s="47">
        <v>1</v>
      </c>
      <c r="H20" s="46">
        <v>1</v>
      </c>
      <c r="I20" s="46">
        <v>0</v>
      </c>
      <c r="J20" s="46">
        <v>1</v>
      </c>
      <c r="K20" s="46">
        <v>1</v>
      </c>
      <c r="L20" s="45" t="s">
        <v>386</v>
      </c>
      <c r="M20" s="80" t="s">
        <v>31</v>
      </c>
    </row>
    <row r="21" spans="1:13" ht="72.75" customHeight="1">
      <c r="A21" s="79" t="s">
        <v>470</v>
      </c>
      <c r="B21" s="46" t="s">
        <v>59</v>
      </c>
      <c r="C21" s="46" t="s">
        <v>380</v>
      </c>
      <c r="D21" s="48"/>
      <c r="E21" s="47">
        <v>1</v>
      </c>
      <c r="F21" s="47">
        <v>1</v>
      </c>
      <c r="G21" s="47">
        <v>2</v>
      </c>
      <c r="H21" s="46">
        <v>4</v>
      </c>
      <c r="I21" s="46" t="s">
        <v>33</v>
      </c>
      <c r="J21" s="46" t="s">
        <v>33</v>
      </c>
      <c r="K21" s="46" t="s">
        <v>33</v>
      </c>
      <c r="L21" s="45" t="s">
        <v>471</v>
      </c>
      <c r="M21" s="80" t="s">
        <v>480</v>
      </c>
    </row>
    <row r="22" spans="1:13" ht="78" customHeight="1">
      <c r="A22" s="79" t="s">
        <v>472</v>
      </c>
      <c r="B22" s="46" t="s">
        <v>59</v>
      </c>
      <c r="C22" s="46" t="s">
        <v>473</v>
      </c>
      <c r="D22" s="47">
        <v>1</v>
      </c>
      <c r="E22" s="47">
        <v>1</v>
      </c>
      <c r="F22" s="47">
        <v>1</v>
      </c>
      <c r="G22" s="47">
        <v>1</v>
      </c>
      <c r="H22" s="46">
        <v>4</v>
      </c>
      <c r="I22" s="46">
        <v>3</v>
      </c>
      <c r="J22" s="46">
        <v>0</v>
      </c>
      <c r="K22" s="46">
        <v>3</v>
      </c>
      <c r="L22" s="45" t="s">
        <v>474</v>
      </c>
      <c r="M22" s="80" t="s">
        <v>475</v>
      </c>
    </row>
    <row r="23" spans="1:13" ht="78" customHeight="1">
      <c r="A23" s="79" t="s">
        <v>486</v>
      </c>
      <c r="B23" s="46" t="s">
        <v>75</v>
      </c>
      <c r="C23" s="46" t="s">
        <v>481</v>
      </c>
      <c r="D23" s="57">
        <v>0.25</v>
      </c>
      <c r="E23" s="57">
        <v>0.25</v>
      </c>
      <c r="F23" s="57">
        <v>0.25</v>
      </c>
      <c r="G23" s="57">
        <v>0.25</v>
      </c>
      <c r="H23" s="55">
        <f>SUM(D23:G23)</f>
        <v>1</v>
      </c>
      <c r="I23" s="46" t="s">
        <v>33</v>
      </c>
      <c r="J23" s="46" t="s">
        <v>33</v>
      </c>
      <c r="K23" s="46" t="s">
        <v>33</v>
      </c>
      <c r="L23" s="45" t="s">
        <v>476</v>
      </c>
      <c r="M23" s="80" t="s">
        <v>482</v>
      </c>
    </row>
    <row r="24" spans="1:13" ht="78" customHeight="1">
      <c r="A24" s="79" t="s">
        <v>483</v>
      </c>
      <c r="B24" s="46" t="s">
        <v>59</v>
      </c>
      <c r="C24" s="46" t="s">
        <v>477</v>
      </c>
      <c r="D24" s="99">
        <v>2</v>
      </c>
      <c r="E24" s="99">
        <v>2</v>
      </c>
      <c r="F24" s="99">
        <v>2</v>
      </c>
      <c r="G24" s="99">
        <v>2</v>
      </c>
      <c r="H24" s="59">
        <v>8</v>
      </c>
      <c r="I24" s="46">
        <v>2</v>
      </c>
      <c r="J24" s="46">
        <v>1</v>
      </c>
      <c r="K24" s="46">
        <v>3</v>
      </c>
      <c r="L24" s="45" t="s">
        <v>478</v>
      </c>
      <c r="M24" s="80" t="s">
        <v>484</v>
      </c>
    </row>
    <row r="25" spans="1:13" ht="60">
      <c r="A25" s="81" t="s">
        <v>366</v>
      </c>
      <c r="B25" s="32" t="s">
        <v>75</v>
      </c>
      <c r="C25" s="32" t="s">
        <v>367</v>
      </c>
      <c r="D25" s="42">
        <v>0.25</v>
      </c>
      <c r="E25" s="42">
        <v>0.25</v>
      </c>
      <c r="F25" s="42">
        <v>0.3</v>
      </c>
      <c r="G25" s="60">
        <v>0.8</v>
      </c>
      <c r="H25" s="41">
        <v>0.8</v>
      </c>
      <c r="I25" s="32" t="s">
        <v>33</v>
      </c>
      <c r="J25" s="32" t="s">
        <v>33</v>
      </c>
      <c r="K25" s="32" t="s">
        <v>33</v>
      </c>
      <c r="L25" s="33" t="s">
        <v>368</v>
      </c>
      <c r="M25" s="82" t="s">
        <v>369</v>
      </c>
    </row>
    <row r="26" spans="1:13" ht="90">
      <c r="A26" s="81" t="s">
        <v>371</v>
      </c>
      <c r="B26" s="32" t="s">
        <v>370</v>
      </c>
      <c r="C26" s="32" t="s">
        <v>452</v>
      </c>
      <c r="D26" s="42">
        <v>0.3</v>
      </c>
      <c r="E26" s="32"/>
      <c r="F26" s="32"/>
      <c r="G26" s="32"/>
      <c r="H26" s="41">
        <v>0.3</v>
      </c>
      <c r="I26" s="32" t="s">
        <v>33</v>
      </c>
      <c r="J26" s="32" t="s">
        <v>33</v>
      </c>
      <c r="K26" s="32" t="s">
        <v>33</v>
      </c>
      <c r="L26" s="33" t="s">
        <v>372</v>
      </c>
      <c r="M26" s="82" t="s">
        <v>479</v>
      </c>
    </row>
    <row r="27" spans="1:13" ht="90">
      <c r="A27" s="81" t="s">
        <v>396</v>
      </c>
      <c r="B27" s="32" t="s">
        <v>59</v>
      </c>
      <c r="C27" s="32" t="s">
        <v>397</v>
      </c>
      <c r="D27" s="43">
        <v>3</v>
      </c>
      <c r="E27" s="43">
        <v>3</v>
      </c>
      <c r="F27" s="43">
        <v>3</v>
      </c>
      <c r="G27" s="43">
        <v>3</v>
      </c>
      <c r="H27" s="32">
        <v>12</v>
      </c>
      <c r="I27" s="32" t="s">
        <v>33</v>
      </c>
      <c r="J27" s="32" t="s">
        <v>33</v>
      </c>
      <c r="K27" s="32" t="s">
        <v>33</v>
      </c>
      <c r="L27" s="33" t="s">
        <v>398</v>
      </c>
      <c r="M27" s="82" t="s">
        <v>399</v>
      </c>
    </row>
    <row r="28" spans="1:13" ht="90">
      <c r="A28" s="81" t="s">
        <v>373</v>
      </c>
      <c r="B28" s="32" t="s">
        <v>59</v>
      </c>
      <c r="C28" s="32" t="s">
        <v>374</v>
      </c>
      <c r="D28" s="43">
        <v>3</v>
      </c>
      <c r="E28" s="43">
        <v>3</v>
      </c>
      <c r="F28" s="43">
        <v>2</v>
      </c>
      <c r="G28" s="43">
        <v>2</v>
      </c>
      <c r="H28" s="32">
        <v>10</v>
      </c>
      <c r="I28" s="32" t="s">
        <v>33</v>
      </c>
      <c r="J28" s="32" t="s">
        <v>33</v>
      </c>
      <c r="K28" s="32" t="s">
        <v>33</v>
      </c>
      <c r="L28" s="33" t="s">
        <v>378</v>
      </c>
      <c r="M28" s="82" t="s">
        <v>479</v>
      </c>
    </row>
    <row r="29" spans="1:13" ht="90">
      <c r="A29" s="81" t="s">
        <v>375</v>
      </c>
      <c r="B29" s="32" t="s">
        <v>376</v>
      </c>
      <c r="C29" s="32" t="s">
        <v>377</v>
      </c>
      <c r="D29" s="32"/>
      <c r="E29" s="43">
        <v>1</v>
      </c>
      <c r="F29" s="32"/>
      <c r="G29" s="32"/>
      <c r="H29" s="32">
        <v>1</v>
      </c>
      <c r="I29" s="32" t="s">
        <v>33</v>
      </c>
      <c r="J29" s="32" t="s">
        <v>33</v>
      </c>
      <c r="K29" s="32" t="s">
        <v>33</v>
      </c>
      <c r="L29" s="33" t="s">
        <v>378</v>
      </c>
      <c r="M29" s="82" t="s">
        <v>479</v>
      </c>
    </row>
    <row r="30" spans="1:13" ht="90">
      <c r="A30" s="81" t="s">
        <v>391</v>
      </c>
      <c r="B30" s="32" t="s">
        <v>453</v>
      </c>
      <c r="C30" s="32" t="s">
        <v>453</v>
      </c>
      <c r="D30" s="43">
        <v>1</v>
      </c>
      <c r="E30" s="44"/>
      <c r="F30" s="32"/>
      <c r="G30" s="32"/>
      <c r="H30" s="32">
        <v>1</v>
      </c>
      <c r="I30" s="32" t="s">
        <v>33</v>
      </c>
      <c r="J30" s="32" t="s">
        <v>33</v>
      </c>
      <c r="K30" s="32" t="s">
        <v>33</v>
      </c>
      <c r="L30" s="33" t="s">
        <v>454</v>
      </c>
      <c r="M30" s="82" t="s">
        <v>382</v>
      </c>
    </row>
    <row r="31" spans="1:13" ht="90">
      <c r="A31" s="81" t="s">
        <v>392</v>
      </c>
      <c r="B31" s="32" t="s">
        <v>393</v>
      </c>
      <c r="C31" s="32" t="s">
        <v>394</v>
      </c>
      <c r="D31" s="44"/>
      <c r="E31" s="43">
        <v>1</v>
      </c>
      <c r="F31" s="32"/>
      <c r="G31" s="32"/>
      <c r="H31" s="32">
        <v>1</v>
      </c>
      <c r="I31" s="32" t="s">
        <v>33</v>
      </c>
      <c r="J31" s="32" t="s">
        <v>33</v>
      </c>
      <c r="K31" s="32" t="s">
        <v>33</v>
      </c>
      <c r="L31" s="33" t="s">
        <v>395</v>
      </c>
      <c r="M31" s="82"/>
    </row>
    <row r="32" spans="1:13" ht="90">
      <c r="A32" s="81" t="s">
        <v>379</v>
      </c>
      <c r="B32" s="32" t="s">
        <v>59</v>
      </c>
      <c r="C32" s="32" t="s">
        <v>380</v>
      </c>
      <c r="D32" s="32"/>
      <c r="E32" s="32"/>
      <c r="F32" s="43">
        <v>1</v>
      </c>
      <c r="G32" s="43">
        <v>1</v>
      </c>
      <c r="H32" s="32">
        <v>2</v>
      </c>
      <c r="I32" s="32" t="s">
        <v>33</v>
      </c>
      <c r="J32" s="32" t="s">
        <v>33</v>
      </c>
      <c r="K32" s="32" t="s">
        <v>33</v>
      </c>
      <c r="L32" s="33" t="s">
        <v>381</v>
      </c>
      <c r="M32" s="82" t="s">
        <v>382</v>
      </c>
    </row>
    <row r="33" spans="1:13" ht="90">
      <c r="A33" s="81" t="s">
        <v>388</v>
      </c>
      <c r="B33" s="32" t="s">
        <v>387</v>
      </c>
      <c r="C33" s="32" t="s">
        <v>389</v>
      </c>
      <c r="D33" s="32"/>
      <c r="E33" s="32"/>
      <c r="F33" s="32"/>
      <c r="G33" s="43">
        <v>1</v>
      </c>
      <c r="H33" s="32">
        <v>1</v>
      </c>
      <c r="I33" s="32" t="s">
        <v>33</v>
      </c>
      <c r="J33" s="32" t="s">
        <v>33</v>
      </c>
      <c r="K33" s="32" t="s">
        <v>33</v>
      </c>
      <c r="L33" s="33" t="s">
        <v>390</v>
      </c>
      <c r="M33" s="82" t="s">
        <v>382</v>
      </c>
    </row>
    <row r="34" spans="1:13" ht="90.75" thickBot="1">
      <c r="A34" s="81" t="s">
        <v>404</v>
      </c>
      <c r="B34" s="32" t="s">
        <v>75</v>
      </c>
      <c r="C34" s="32" t="s">
        <v>455</v>
      </c>
      <c r="D34" s="58">
        <v>1</v>
      </c>
      <c r="E34" s="58">
        <v>1</v>
      </c>
      <c r="F34" s="58">
        <v>1</v>
      </c>
      <c r="G34" s="58">
        <v>1</v>
      </c>
      <c r="H34" s="76">
        <v>1</v>
      </c>
      <c r="I34" s="32" t="s">
        <v>33</v>
      </c>
      <c r="J34" s="32" t="s">
        <v>33</v>
      </c>
      <c r="K34" s="32" t="s">
        <v>33</v>
      </c>
      <c r="L34" s="33" t="s">
        <v>456</v>
      </c>
      <c r="M34" s="82" t="s">
        <v>382</v>
      </c>
    </row>
    <row r="35" spans="1:13" ht="28.5" customHeight="1" thickBot="1">
      <c r="A35" s="157" t="s">
        <v>101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</row>
    <row r="36" spans="1:13" ht="75.95" customHeight="1">
      <c r="A36" s="77" t="s">
        <v>56</v>
      </c>
      <c r="B36" s="63" t="s">
        <v>30</v>
      </c>
      <c r="C36" s="63" t="s">
        <v>23</v>
      </c>
      <c r="D36" s="64">
        <v>58</v>
      </c>
      <c r="E36" s="63"/>
      <c r="F36" s="63"/>
      <c r="G36" s="63"/>
      <c r="H36" s="63">
        <v>58</v>
      </c>
      <c r="I36" s="63">
        <v>29</v>
      </c>
      <c r="J36" s="63">
        <v>30</v>
      </c>
      <c r="K36" s="63">
        <f>SUM(I36:J36)</f>
        <v>59</v>
      </c>
      <c r="L36" s="62" t="s">
        <v>405</v>
      </c>
      <c r="M36" s="78" t="s">
        <v>31</v>
      </c>
    </row>
    <row r="37" spans="1:13" ht="75.95" customHeight="1">
      <c r="A37" s="79" t="s">
        <v>57</v>
      </c>
      <c r="B37" s="46" t="s">
        <v>30</v>
      </c>
      <c r="C37" s="46" t="s">
        <v>20</v>
      </c>
      <c r="D37" s="46"/>
      <c r="E37" s="48"/>
      <c r="F37" s="48"/>
      <c r="G37" s="47">
        <v>58</v>
      </c>
      <c r="H37" s="46">
        <v>58</v>
      </c>
      <c r="I37" s="46">
        <v>29</v>
      </c>
      <c r="J37" s="46">
        <v>30</v>
      </c>
      <c r="K37" s="46">
        <f>SUM(I37:J37)</f>
        <v>59</v>
      </c>
      <c r="L37" s="45" t="s">
        <v>62</v>
      </c>
      <c r="M37" s="80" t="s">
        <v>31</v>
      </c>
    </row>
    <row r="38" spans="1:13" ht="53.1" customHeight="1">
      <c r="A38" s="132" t="s">
        <v>55</v>
      </c>
      <c r="B38" s="133" t="s">
        <v>21</v>
      </c>
      <c r="C38" s="133" t="s">
        <v>32</v>
      </c>
      <c r="D38" s="136">
        <v>1</v>
      </c>
      <c r="E38" s="143"/>
      <c r="F38" s="133"/>
      <c r="G38" s="133"/>
      <c r="H38" s="133">
        <v>1</v>
      </c>
      <c r="I38" s="133" t="s">
        <v>33</v>
      </c>
      <c r="J38" s="133" t="s">
        <v>33</v>
      </c>
      <c r="K38" s="133" t="s">
        <v>33</v>
      </c>
      <c r="L38" s="135" t="s">
        <v>406</v>
      </c>
      <c r="M38" s="134" t="s">
        <v>34</v>
      </c>
    </row>
    <row r="39" spans="1:13" ht="53.1" customHeight="1">
      <c r="A39" s="132"/>
      <c r="B39" s="133"/>
      <c r="C39" s="133"/>
      <c r="D39" s="136"/>
      <c r="E39" s="143"/>
      <c r="F39" s="133"/>
      <c r="G39" s="133"/>
      <c r="H39" s="133"/>
      <c r="I39" s="133"/>
      <c r="J39" s="133"/>
      <c r="K39" s="133"/>
      <c r="L39" s="135"/>
      <c r="M39" s="134"/>
    </row>
    <row r="40" spans="1:13" ht="76.5" customHeight="1">
      <c r="A40" s="79" t="s">
        <v>400</v>
      </c>
      <c r="B40" s="46" t="s">
        <v>58</v>
      </c>
      <c r="C40" s="49" t="s">
        <v>73</v>
      </c>
      <c r="D40" s="50">
        <v>0.2</v>
      </c>
      <c r="E40" s="50">
        <v>0.2</v>
      </c>
      <c r="F40" s="50">
        <v>0.25</v>
      </c>
      <c r="G40" s="50">
        <v>0.2</v>
      </c>
      <c r="H40" s="49">
        <v>0.85</v>
      </c>
      <c r="I40" s="46">
        <v>25</v>
      </c>
      <c r="J40" s="46">
        <v>25</v>
      </c>
      <c r="K40" s="46">
        <v>50</v>
      </c>
      <c r="L40" s="45" t="s">
        <v>71</v>
      </c>
      <c r="M40" s="80" t="s">
        <v>407</v>
      </c>
    </row>
    <row r="41" spans="1:13" ht="105.6" customHeight="1">
      <c r="A41" s="79" t="s">
        <v>61</v>
      </c>
      <c r="B41" s="46" t="s">
        <v>59</v>
      </c>
      <c r="C41" s="46" t="s">
        <v>66</v>
      </c>
      <c r="D41" s="47">
        <v>1</v>
      </c>
      <c r="E41" s="47">
        <v>2</v>
      </c>
      <c r="F41" s="47">
        <v>1</v>
      </c>
      <c r="G41" s="47">
        <v>2</v>
      </c>
      <c r="H41" s="46">
        <v>5</v>
      </c>
      <c r="I41" s="46">
        <v>31</v>
      </c>
      <c r="J41" s="46">
        <v>31</v>
      </c>
      <c r="K41" s="46">
        <f>SUM(I41:J41)</f>
        <v>62</v>
      </c>
      <c r="L41" s="45" t="s">
        <v>408</v>
      </c>
      <c r="M41" s="80" t="s">
        <v>70</v>
      </c>
    </row>
    <row r="42" spans="1:13" ht="66.95" customHeight="1">
      <c r="A42" s="79" t="s">
        <v>60</v>
      </c>
      <c r="B42" s="46" t="s">
        <v>65</v>
      </c>
      <c r="C42" s="46" t="s">
        <v>409</v>
      </c>
      <c r="D42" s="46"/>
      <c r="E42" s="46"/>
      <c r="F42" s="47"/>
      <c r="G42" s="48"/>
      <c r="H42" s="46">
        <v>1</v>
      </c>
      <c r="I42" s="46">
        <v>28</v>
      </c>
      <c r="J42" s="46">
        <v>30</v>
      </c>
      <c r="K42" s="46">
        <v>58</v>
      </c>
      <c r="L42" s="45" t="s">
        <v>401</v>
      </c>
      <c r="M42" s="80" t="s">
        <v>69</v>
      </c>
    </row>
    <row r="43" spans="1:13" ht="66.95" customHeight="1">
      <c r="A43" s="79" t="s">
        <v>67</v>
      </c>
      <c r="B43" s="46" t="s">
        <v>63</v>
      </c>
      <c r="C43" s="46" t="s">
        <v>64</v>
      </c>
      <c r="D43" s="50">
        <v>0.25</v>
      </c>
      <c r="E43" s="50">
        <v>0.25</v>
      </c>
      <c r="F43" s="50">
        <v>0.25</v>
      </c>
      <c r="G43" s="50">
        <v>0.25</v>
      </c>
      <c r="H43" s="46">
        <v>1</v>
      </c>
      <c r="I43" s="46">
        <v>31</v>
      </c>
      <c r="J43" s="46">
        <v>31</v>
      </c>
      <c r="K43" s="46">
        <f>SUM(I43:J43)</f>
        <v>62</v>
      </c>
      <c r="L43" s="45" t="s">
        <v>410</v>
      </c>
      <c r="M43" s="80" t="s">
        <v>68</v>
      </c>
    </row>
    <row r="44" spans="1:13" ht="118.5" customHeight="1">
      <c r="A44" s="79" t="s">
        <v>72</v>
      </c>
      <c r="B44" s="46" t="s">
        <v>75</v>
      </c>
      <c r="C44" s="49" t="s">
        <v>74</v>
      </c>
      <c r="D44" s="48"/>
      <c r="E44" s="50">
        <v>0.2</v>
      </c>
      <c r="F44" s="50">
        <v>0.2</v>
      </c>
      <c r="G44" s="50">
        <v>0.2</v>
      </c>
      <c r="H44" s="49">
        <v>0.6</v>
      </c>
      <c r="I44" s="46">
        <v>31</v>
      </c>
      <c r="J44" s="46">
        <v>31</v>
      </c>
      <c r="K44" s="46">
        <v>62</v>
      </c>
      <c r="L44" s="45" t="s">
        <v>411</v>
      </c>
      <c r="M44" s="80" t="s">
        <v>412</v>
      </c>
    </row>
    <row r="45" spans="1:13" ht="45">
      <c r="A45" s="79" t="s">
        <v>83</v>
      </c>
      <c r="B45" s="46" t="s">
        <v>77</v>
      </c>
      <c r="C45" s="46" t="s">
        <v>76</v>
      </c>
      <c r="D45" s="47">
        <v>1</v>
      </c>
      <c r="E45" s="46"/>
      <c r="F45" s="46"/>
      <c r="G45" s="46"/>
      <c r="H45" s="46">
        <v>1</v>
      </c>
      <c r="I45" s="46">
        <v>31</v>
      </c>
      <c r="J45" s="46">
        <v>31</v>
      </c>
      <c r="K45" s="46">
        <v>62</v>
      </c>
      <c r="L45" s="45" t="s">
        <v>78</v>
      </c>
      <c r="M45" s="80" t="s">
        <v>79</v>
      </c>
    </row>
    <row r="46" spans="1:13" ht="30">
      <c r="A46" s="79" t="s">
        <v>80</v>
      </c>
      <c r="B46" s="46" t="s">
        <v>59</v>
      </c>
      <c r="C46" s="46" t="s">
        <v>81</v>
      </c>
      <c r="D46" s="47">
        <v>12</v>
      </c>
      <c r="E46" s="47">
        <v>12</v>
      </c>
      <c r="F46" s="47">
        <v>12</v>
      </c>
      <c r="G46" s="47">
        <v>12</v>
      </c>
      <c r="H46" s="46">
        <v>48</v>
      </c>
      <c r="I46" s="46">
        <v>31</v>
      </c>
      <c r="J46" s="46">
        <v>31</v>
      </c>
      <c r="K46" s="46">
        <v>62</v>
      </c>
      <c r="L46" s="45" t="s">
        <v>82</v>
      </c>
      <c r="M46" s="82" t="s">
        <v>35</v>
      </c>
    </row>
    <row r="47" spans="1:13" ht="75">
      <c r="A47" s="79" t="s">
        <v>84</v>
      </c>
      <c r="B47" s="46" t="s">
        <v>85</v>
      </c>
      <c r="C47" s="49" t="s">
        <v>86</v>
      </c>
      <c r="D47" s="50">
        <v>0.85</v>
      </c>
      <c r="E47" s="50">
        <v>0.85</v>
      </c>
      <c r="F47" s="50">
        <v>0.85</v>
      </c>
      <c r="G47" s="50">
        <v>0.85</v>
      </c>
      <c r="H47" s="49">
        <v>0.85</v>
      </c>
      <c r="I47" s="46" t="s">
        <v>33</v>
      </c>
      <c r="J47" s="46" t="s">
        <v>33</v>
      </c>
      <c r="K47" s="49">
        <v>0.85</v>
      </c>
      <c r="L47" s="45" t="s">
        <v>87</v>
      </c>
      <c r="M47" s="82" t="s">
        <v>88</v>
      </c>
    </row>
    <row r="48" spans="1:13" ht="45">
      <c r="A48" s="79" t="s">
        <v>89</v>
      </c>
      <c r="B48" s="46" t="s">
        <v>59</v>
      </c>
      <c r="C48" s="46" t="s">
        <v>23</v>
      </c>
      <c r="D48" s="47">
        <v>1</v>
      </c>
      <c r="E48" s="46"/>
      <c r="F48" s="46"/>
      <c r="G48" s="46"/>
      <c r="H48" s="46">
        <v>1</v>
      </c>
      <c r="I48" s="46">
        <v>1</v>
      </c>
      <c r="J48" s="46">
        <v>0</v>
      </c>
      <c r="K48" s="46">
        <v>1</v>
      </c>
      <c r="L48" s="45" t="s">
        <v>90</v>
      </c>
      <c r="M48" s="82" t="s">
        <v>31</v>
      </c>
    </row>
    <row r="49" spans="1:13" ht="41.1" customHeight="1">
      <c r="A49" s="132" t="s">
        <v>91</v>
      </c>
      <c r="B49" s="133" t="s">
        <v>92</v>
      </c>
      <c r="C49" s="133" t="s">
        <v>93</v>
      </c>
      <c r="D49" s="133"/>
      <c r="E49" s="133"/>
      <c r="F49" s="136">
        <v>1</v>
      </c>
      <c r="G49" s="133"/>
      <c r="H49" s="133">
        <v>1</v>
      </c>
      <c r="I49" s="133" t="s">
        <v>33</v>
      </c>
      <c r="J49" s="133" t="s">
        <v>33</v>
      </c>
      <c r="K49" s="133">
        <v>1</v>
      </c>
      <c r="L49" s="135" t="s">
        <v>94</v>
      </c>
      <c r="M49" s="140" t="s">
        <v>95</v>
      </c>
    </row>
    <row r="50" spans="1:13" ht="36.6" customHeight="1">
      <c r="A50" s="132"/>
      <c r="B50" s="133"/>
      <c r="C50" s="133"/>
      <c r="D50" s="133"/>
      <c r="E50" s="133"/>
      <c r="F50" s="136"/>
      <c r="G50" s="133"/>
      <c r="H50" s="133"/>
      <c r="I50" s="133"/>
      <c r="J50" s="133"/>
      <c r="K50" s="133"/>
      <c r="L50" s="135"/>
      <c r="M50" s="140"/>
    </row>
    <row r="51" spans="1:13" ht="81.95" customHeight="1">
      <c r="A51" s="79" t="s">
        <v>96</v>
      </c>
      <c r="B51" s="46" t="s">
        <v>97</v>
      </c>
      <c r="C51" s="46" t="s">
        <v>98</v>
      </c>
      <c r="D51" s="46"/>
      <c r="E51" s="46"/>
      <c r="F51" s="47">
        <v>1</v>
      </c>
      <c r="G51" s="46"/>
      <c r="H51" s="46">
        <v>1</v>
      </c>
      <c r="I51" s="46" t="s">
        <v>33</v>
      </c>
      <c r="J51" s="46" t="s">
        <v>33</v>
      </c>
      <c r="K51" s="46">
        <v>1</v>
      </c>
      <c r="L51" s="45" t="s">
        <v>99</v>
      </c>
      <c r="M51" s="82" t="s">
        <v>100</v>
      </c>
    </row>
    <row r="52" spans="1:13" ht="45.75" thickBot="1">
      <c r="A52" s="83" t="s">
        <v>22</v>
      </c>
      <c r="B52" s="66" t="s">
        <v>59</v>
      </c>
      <c r="C52" s="66" t="s">
        <v>36</v>
      </c>
      <c r="D52" s="66"/>
      <c r="E52" s="66"/>
      <c r="F52" s="66"/>
      <c r="G52" s="67">
        <v>1</v>
      </c>
      <c r="H52" s="66">
        <v>1</v>
      </c>
      <c r="I52" s="66">
        <v>1</v>
      </c>
      <c r="J52" s="66">
        <v>0</v>
      </c>
      <c r="K52" s="66">
        <v>1</v>
      </c>
      <c r="L52" s="65" t="s">
        <v>37</v>
      </c>
      <c r="M52" s="84" t="s">
        <v>31</v>
      </c>
    </row>
    <row r="53" spans="1:13" ht="27.75" customHeight="1" thickBot="1">
      <c r="A53" s="137" t="s">
        <v>315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9"/>
    </row>
    <row r="54" spans="1:13" ht="101.1" customHeight="1">
      <c r="A54" s="77" t="s">
        <v>322</v>
      </c>
      <c r="B54" s="63" t="s">
        <v>59</v>
      </c>
      <c r="C54" s="63" t="s">
        <v>23</v>
      </c>
      <c r="D54" s="64">
        <v>1</v>
      </c>
      <c r="E54" s="63"/>
      <c r="F54" s="63"/>
      <c r="G54" s="63"/>
      <c r="H54" s="63">
        <v>1</v>
      </c>
      <c r="I54" s="63">
        <v>0</v>
      </c>
      <c r="J54" s="63">
        <v>1</v>
      </c>
      <c r="K54" s="63">
        <v>1</v>
      </c>
      <c r="L54" s="62" t="s">
        <v>324</v>
      </c>
      <c r="M54" s="78" t="s">
        <v>31</v>
      </c>
    </row>
    <row r="55" spans="1:13" ht="78" customHeight="1">
      <c r="A55" s="79" t="s">
        <v>323</v>
      </c>
      <c r="B55" s="46" t="s">
        <v>59</v>
      </c>
      <c r="C55" s="46" t="s">
        <v>20</v>
      </c>
      <c r="D55" s="48"/>
      <c r="E55" s="48"/>
      <c r="F55" s="48"/>
      <c r="G55" s="47">
        <v>1</v>
      </c>
      <c r="H55" s="46">
        <v>1</v>
      </c>
      <c r="I55" s="46">
        <v>0</v>
      </c>
      <c r="J55" s="46">
        <v>1</v>
      </c>
      <c r="K55" s="46">
        <v>1</v>
      </c>
      <c r="L55" s="45" t="s">
        <v>325</v>
      </c>
      <c r="M55" s="80" t="s">
        <v>31</v>
      </c>
    </row>
    <row r="56" spans="1:13" s="34" customFormat="1" ht="30">
      <c r="A56" s="79" t="s">
        <v>313</v>
      </c>
      <c r="B56" s="32" t="s">
        <v>326</v>
      </c>
      <c r="C56" s="46" t="s">
        <v>314</v>
      </c>
      <c r="D56" s="48"/>
      <c r="E56" s="46"/>
      <c r="F56" s="47">
        <v>1</v>
      </c>
      <c r="G56" s="46"/>
      <c r="H56" s="32">
        <v>1</v>
      </c>
      <c r="I56" s="46" t="s">
        <v>33</v>
      </c>
      <c r="J56" s="46" t="s">
        <v>33</v>
      </c>
      <c r="K56" s="46" t="s">
        <v>33</v>
      </c>
      <c r="L56" s="33" t="s">
        <v>316</v>
      </c>
      <c r="M56" s="82" t="s">
        <v>317</v>
      </c>
    </row>
    <row r="57" spans="1:13" s="34" customFormat="1" ht="45">
      <c r="A57" s="79" t="s">
        <v>329</v>
      </c>
      <c r="B57" s="46" t="s">
        <v>448</v>
      </c>
      <c r="C57" s="32" t="s">
        <v>327</v>
      </c>
      <c r="D57" s="46"/>
      <c r="E57" s="46"/>
      <c r="F57" s="47">
        <v>1</v>
      </c>
      <c r="G57" s="46"/>
      <c r="H57" s="46">
        <v>1</v>
      </c>
      <c r="I57" s="46" t="s">
        <v>33</v>
      </c>
      <c r="J57" s="46" t="s">
        <v>33</v>
      </c>
      <c r="K57" s="46" t="s">
        <v>33</v>
      </c>
      <c r="L57" s="45" t="s">
        <v>328</v>
      </c>
      <c r="M57" s="82" t="s">
        <v>330</v>
      </c>
    </row>
    <row r="58" spans="1:13" s="34" customFormat="1" ht="45">
      <c r="A58" s="79" t="s">
        <v>312</v>
      </c>
      <c r="B58" s="46" t="s">
        <v>335</v>
      </c>
      <c r="C58" s="32" t="s">
        <v>336</v>
      </c>
      <c r="D58" s="46"/>
      <c r="E58" s="46"/>
      <c r="F58" s="47">
        <v>1</v>
      </c>
      <c r="G58" s="46"/>
      <c r="H58" s="46">
        <v>1</v>
      </c>
      <c r="I58" s="46" t="s">
        <v>33</v>
      </c>
      <c r="J58" s="46" t="s">
        <v>33</v>
      </c>
      <c r="K58" s="46" t="s">
        <v>33</v>
      </c>
      <c r="L58" s="45" t="s">
        <v>337</v>
      </c>
      <c r="M58" s="82" t="s">
        <v>338</v>
      </c>
    </row>
    <row r="59" spans="1:13" s="34" customFormat="1" ht="60">
      <c r="A59" s="79" t="s">
        <v>360</v>
      </c>
      <c r="B59" s="46" t="s">
        <v>59</v>
      </c>
      <c r="C59" s="46" t="s">
        <v>332</v>
      </c>
      <c r="D59" s="47">
        <v>3</v>
      </c>
      <c r="E59" s="47">
        <v>3</v>
      </c>
      <c r="F59" s="47">
        <v>3</v>
      </c>
      <c r="G59" s="47">
        <v>3</v>
      </c>
      <c r="H59" s="46">
        <v>12</v>
      </c>
      <c r="I59" s="32" t="s">
        <v>33</v>
      </c>
      <c r="J59" s="32" t="s">
        <v>33</v>
      </c>
      <c r="K59" s="32" t="s">
        <v>33</v>
      </c>
      <c r="L59" s="33" t="s">
        <v>449</v>
      </c>
      <c r="M59" s="82" t="s">
        <v>331</v>
      </c>
    </row>
    <row r="60" spans="1:13" s="34" customFormat="1" ht="60">
      <c r="A60" s="79" t="s">
        <v>359</v>
      </c>
      <c r="B60" s="46" t="s">
        <v>59</v>
      </c>
      <c r="C60" s="32" t="s">
        <v>332</v>
      </c>
      <c r="D60" s="47">
        <v>3</v>
      </c>
      <c r="E60" s="47">
        <v>3</v>
      </c>
      <c r="F60" s="47">
        <v>3</v>
      </c>
      <c r="G60" s="47">
        <v>3</v>
      </c>
      <c r="H60" s="46">
        <v>12</v>
      </c>
      <c r="I60" s="46" t="s">
        <v>33</v>
      </c>
      <c r="J60" s="46" t="s">
        <v>33</v>
      </c>
      <c r="K60" s="46" t="s">
        <v>33</v>
      </c>
      <c r="L60" s="45" t="s">
        <v>333</v>
      </c>
      <c r="M60" s="82" t="s">
        <v>334</v>
      </c>
    </row>
    <row r="61" spans="1:13" s="34" customFormat="1" ht="60">
      <c r="A61" s="79" t="s">
        <v>358</v>
      </c>
      <c r="B61" s="46" t="s">
        <v>59</v>
      </c>
      <c r="C61" s="32" t="s">
        <v>339</v>
      </c>
      <c r="D61" s="47">
        <v>3</v>
      </c>
      <c r="E61" s="47">
        <v>3</v>
      </c>
      <c r="F61" s="47">
        <v>3</v>
      </c>
      <c r="G61" s="47">
        <v>3</v>
      </c>
      <c r="H61" s="46">
        <v>12</v>
      </c>
      <c r="I61" s="46" t="s">
        <v>33</v>
      </c>
      <c r="J61" s="46" t="s">
        <v>33</v>
      </c>
      <c r="K61" s="46" t="s">
        <v>33</v>
      </c>
      <c r="L61" s="45" t="s">
        <v>450</v>
      </c>
      <c r="M61" s="82" t="s">
        <v>340</v>
      </c>
    </row>
    <row r="62" spans="1:13" s="34" customFormat="1" ht="45">
      <c r="A62" s="79" t="s">
        <v>341</v>
      </c>
      <c r="B62" s="46" t="s">
        <v>59</v>
      </c>
      <c r="C62" s="32" t="s">
        <v>342</v>
      </c>
      <c r="D62" s="47">
        <v>5</v>
      </c>
      <c r="E62" s="47">
        <v>5</v>
      </c>
      <c r="F62" s="47">
        <v>5</v>
      </c>
      <c r="G62" s="47">
        <v>5</v>
      </c>
      <c r="H62" s="46">
        <v>20</v>
      </c>
      <c r="I62" s="46" t="s">
        <v>33</v>
      </c>
      <c r="J62" s="46" t="s">
        <v>33</v>
      </c>
      <c r="K62" s="46" t="s">
        <v>33</v>
      </c>
      <c r="L62" s="45" t="s">
        <v>343</v>
      </c>
      <c r="M62" s="82" t="s">
        <v>344</v>
      </c>
    </row>
    <row r="63" spans="1:13" s="34" customFormat="1" ht="45">
      <c r="A63" s="79" t="s">
        <v>345</v>
      </c>
      <c r="B63" s="46" t="s">
        <v>346</v>
      </c>
      <c r="C63" s="32" t="s">
        <v>347</v>
      </c>
      <c r="D63" s="47">
        <v>1</v>
      </c>
      <c r="E63" s="46"/>
      <c r="F63" s="46"/>
      <c r="G63" s="46"/>
      <c r="H63" s="46">
        <v>1</v>
      </c>
      <c r="I63" s="46" t="s">
        <v>33</v>
      </c>
      <c r="J63" s="46" t="s">
        <v>33</v>
      </c>
      <c r="K63" s="46" t="s">
        <v>33</v>
      </c>
      <c r="L63" s="45" t="s">
        <v>348</v>
      </c>
      <c r="M63" s="82" t="s">
        <v>451</v>
      </c>
    </row>
    <row r="64" spans="1:13" s="34" customFormat="1" ht="45">
      <c r="A64" s="79" t="s">
        <v>357</v>
      </c>
      <c r="B64" s="46" t="s">
        <v>59</v>
      </c>
      <c r="C64" s="32" t="s">
        <v>349</v>
      </c>
      <c r="D64" s="47">
        <v>1</v>
      </c>
      <c r="E64" s="47">
        <v>1</v>
      </c>
      <c r="F64" s="47">
        <v>1</v>
      </c>
      <c r="G64" s="47">
        <v>1</v>
      </c>
      <c r="H64" s="46">
        <v>4</v>
      </c>
      <c r="I64" s="46" t="s">
        <v>33</v>
      </c>
      <c r="J64" s="46" t="s">
        <v>33</v>
      </c>
      <c r="K64" s="46" t="s">
        <v>33</v>
      </c>
      <c r="L64" s="45" t="s">
        <v>350</v>
      </c>
      <c r="M64" s="82" t="s">
        <v>451</v>
      </c>
    </row>
    <row r="65" spans="1:13" s="34" customFormat="1" ht="135">
      <c r="A65" s="79" t="s">
        <v>361</v>
      </c>
      <c r="B65" s="46" t="s">
        <v>75</v>
      </c>
      <c r="C65" s="32" t="s">
        <v>351</v>
      </c>
      <c r="D65" s="52">
        <v>0.8</v>
      </c>
      <c r="E65" s="52">
        <v>0.8</v>
      </c>
      <c r="F65" s="52">
        <v>0.8</v>
      </c>
      <c r="G65" s="52">
        <v>0.8</v>
      </c>
      <c r="H65" s="49">
        <v>0.8</v>
      </c>
      <c r="I65" s="46" t="s">
        <v>33</v>
      </c>
      <c r="J65" s="46" t="s">
        <v>33</v>
      </c>
      <c r="K65" s="46" t="s">
        <v>33</v>
      </c>
      <c r="L65" s="45" t="s">
        <v>458</v>
      </c>
      <c r="M65" s="82" t="s">
        <v>352</v>
      </c>
    </row>
    <row r="66" spans="1:13" s="34" customFormat="1" ht="45">
      <c r="A66" s="79" t="s">
        <v>353</v>
      </c>
      <c r="B66" s="46" t="s">
        <v>59</v>
      </c>
      <c r="C66" s="46" t="s">
        <v>354</v>
      </c>
      <c r="D66" s="47">
        <v>1</v>
      </c>
      <c r="E66" s="47">
        <v>1</v>
      </c>
      <c r="F66" s="47">
        <v>1</v>
      </c>
      <c r="G66" s="47">
        <v>1</v>
      </c>
      <c r="H66" s="46">
        <v>4</v>
      </c>
      <c r="I66" s="46" t="s">
        <v>33</v>
      </c>
      <c r="J66" s="46" t="s">
        <v>33</v>
      </c>
      <c r="K66" s="46" t="s">
        <v>33</v>
      </c>
      <c r="L66" s="45" t="s">
        <v>355</v>
      </c>
      <c r="M66" s="82" t="s">
        <v>356</v>
      </c>
    </row>
    <row r="67" spans="1:13" s="34" customFormat="1" ht="90.75" thickBot="1">
      <c r="A67" s="83" t="s">
        <v>362</v>
      </c>
      <c r="B67" s="66" t="s">
        <v>59</v>
      </c>
      <c r="C67" s="66" t="s">
        <v>363</v>
      </c>
      <c r="D67" s="67">
        <v>2</v>
      </c>
      <c r="E67" s="67">
        <v>4</v>
      </c>
      <c r="F67" s="67">
        <v>2</v>
      </c>
      <c r="G67" s="67">
        <v>4</v>
      </c>
      <c r="H67" s="66">
        <v>12</v>
      </c>
      <c r="I67" s="66" t="s">
        <v>33</v>
      </c>
      <c r="J67" s="66" t="s">
        <v>33</v>
      </c>
      <c r="K67" s="66" t="s">
        <v>33</v>
      </c>
      <c r="L67" s="65" t="s">
        <v>364</v>
      </c>
      <c r="M67" s="84" t="s">
        <v>356</v>
      </c>
    </row>
    <row r="68" spans="1:13" ht="24" customHeight="1" thickBot="1">
      <c r="A68" s="137" t="s">
        <v>102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9"/>
    </row>
    <row r="69" spans="1:13" ht="45">
      <c r="A69" s="77" t="s">
        <v>403</v>
      </c>
      <c r="B69" s="63" t="s">
        <v>59</v>
      </c>
      <c r="C69" s="63" t="s">
        <v>103</v>
      </c>
      <c r="D69" s="64">
        <v>4</v>
      </c>
      <c r="E69" s="63"/>
      <c r="F69" s="63"/>
      <c r="G69" s="63"/>
      <c r="H69" s="39">
        <v>4</v>
      </c>
      <c r="I69" s="63">
        <v>3</v>
      </c>
      <c r="J69" s="39">
        <v>1</v>
      </c>
      <c r="K69" s="39">
        <v>4</v>
      </c>
      <c r="L69" s="62" t="s">
        <v>104</v>
      </c>
      <c r="M69" s="85" t="s">
        <v>31</v>
      </c>
    </row>
    <row r="70" spans="1:13" ht="141.6" customHeight="1">
      <c r="A70" s="79" t="s">
        <v>24</v>
      </c>
      <c r="B70" s="46" t="s">
        <v>59</v>
      </c>
      <c r="C70" s="46" t="s">
        <v>413</v>
      </c>
      <c r="D70" s="51"/>
      <c r="E70" s="47">
        <v>4</v>
      </c>
      <c r="F70" s="47">
        <v>4</v>
      </c>
      <c r="G70" s="47">
        <v>4</v>
      </c>
      <c r="H70" s="46">
        <v>12</v>
      </c>
      <c r="I70" s="46">
        <v>3</v>
      </c>
      <c r="J70" s="32">
        <v>1</v>
      </c>
      <c r="K70" s="32">
        <v>4</v>
      </c>
      <c r="L70" s="45" t="s">
        <v>414</v>
      </c>
      <c r="M70" s="82" t="s">
        <v>38</v>
      </c>
    </row>
    <row r="71" spans="1:13" ht="90">
      <c r="A71" s="79" t="s">
        <v>25</v>
      </c>
      <c r="B71" s="46" t="s">
        <v>59</v>
      </c>
      <c r="C71" s="46" t="s">
        <v>415</v>
      </c>
      <c r="D71" s="46"/>
      <c r="E71" s="47"/>
      <c r="F71" s="47"/>
      <c r="G71" s="47"/>
      <c r="H71" s="46">
        <v>4</v>
      </c>
      <c r="I71" s="46">
        <v>3</v>
      </c>
      <c r="J71" s="32">
        <v>1</v>
      </c>
      <c r="K71" s="32">
        <v>4</v>
      </c>
      <c r="L71" s="45" t="s">
        <v>105</v>
      </c>
      <c r="M71" s="82" t="s">
        <v>106</v>
      </c>
    </row>
    <row r="72" spans="1:13" ht="60">
      <c r="A72" s="79" t="s">
        <v>111</v>
      </c>
      <c r="B72" s="46" t="s">
        <v>75</v>
      </c>
      <c r="C72" s="49" t="s">
        <v>107</v>
      </c>
      <c r="D72" s="52">
        <v>1</v>
      </c>
      <c r="E72" s="52">
        <v>1</v>
      </c>
      <c r="F72" s="52">
        <v>1</v>
      </c>
      <c r="G72" s="52">
        <v>1</v>
      </c>
      <c r="H72" s="49">
        <v>1</v>
      </c>
      <c r="I72" s="32" t="s">
        <v>33</v>
      </c>
      <c r="J72" s="32" t="s">
        <v>33</v>
      </c>
      <c r="K72" s="41" t="s">
        <v>33</v>
      </c>
      <c r="L72" s="45" t="s">
        <v>108</v>
      </c>
      <c r="M72" s="82" t="s">
        <v>109</v>
      </c>
    </row>
    <row r="73" spans="1:13" ht="75">
      <c r="A73" s="79" t="s">
        <v>112</v>
      </c>
      <c r="B73" s="46" t="s">
        <v>59</v>
      </c>
      <c r="C73" s="46" t="s">
        <v>114</v>
      </c>
      <c r="D73" s="47">
        <v>3</v>
      </c>
      <c r="E73" s="47">
        <v>3</v>
      </c>
      <c r="F73" s="47">
        <v>3</v>
      </c>
      <c r="G73" s="47">
        <v>3</v>
      </c>
      <c r="H73" s="46">
        <v>12</v>
      </c>
      <c r="I73" s="46" t="s">
        <v>33</v>
      </c>
      <c r="J73" s="32" t="s">
        <v>33</v>
      </c>
      <c r="K73" s="32" t="s">
        <v>33</v>
      </c>
      <c r="L73" s="45" t="s">
        <v>110</v>
      </c>
      <c r="M73" s="82" t="s">
        <v>416</v>
      </c>
    </row>
    <row r="74" spans="1:13" ht="75">
      <c r="A74" s="79" t="s">
        <v>115</v>
      </c>
      <c r="B74" s="46" t="s">
        <v>113</v>
      </c>
      <c r="C74" s="46" t="s">
        <v>417</v>
      </c>
      <c r="D74" s="47">
        <v>1</v>
      </c>
      <c r="E74" s="47">
        <v>1</v>
      </c>
      <c r="F74" s="47">
        <v>1</v>
      </c>
      <c r="G74" s="47">
        <v>1</v>
      </c>
      <c r="H74" s="46">
        <v>4</v>
      </c>
      <c r="I74" s="46" t="s">
        <v>33</v>
      </c>
      <c r="J74" s="32" t="s">
        <v>33</v>
      </c>
      <c r="K74" s="32" t="s">
        <v>33</v>
      </c>
      <c r="L74" s="33" t="s">
        <v>418</v>
      </c>
      <c r="M74" s="82" t="s">
        <v>419</v>
      </c>
    </row>
    <row r="75" spans="1:13" ht="60">
      <c r="A75" s="79" t="s">
        <v>118</v>
      </c>
      <c r="B75" s="46" t="s">
        <v>75</v>
      </c>
      <c r="C75" s="46" t="s">
        <v>420</v>
      </c>
      <c r="D75" s="52">
        <v>1</v>
      </c>
      <c r="E75" s="52">
        <v>1</v>
      </c>
      <c r="F75" s="52">
        <v>1</v>
      </c>
      <c r="G75" s="52">
        <v>1</v>
      </c>
      <c r="H75" s="49">
        <v>1</v>
      </c>
      <c r="I75" s="32" t="s">
        <v>33</v>
      </c>
      <c r="J75" s="32" t="s">
        <v>33</v>
      </c>
      <c r="K75" s="41" t="s">
        <v>33</v>
      </c>
      <c r="L75" s="33" t="s">
        <v>116</v>
      </c>
      <c r="M75" s="82" t="s">
        <v>117</v>
      </c>
    </row>
    <row r="76" spans="1:13" ht="45">
      <c r="A76" s="79" t="s">
        <v>119</v>
      </c>
      <c r="B76" s="46" t="s">
        <v>75</v>
      </c>
      <c r="C76" s="46" t="s">
        <v>120</v>
      </c>
      <c r="D76" s="52">
        <v>1</v>
      </c>
      <c r="E76" s="52">
        <v>1</v>
      </c>
      <c r="F76" s="52">
        <v>1</v>
      </c>
      <c r="G76" s="52">
        <v>1</v>
      </c>
      <c r="H76" s="49">
        <v>1</v>
      </c>
      <c r="I76" s="32" t="s">
        <v>33</v>
      </c>
      <c r="J76" s="32" t="s">
        <v>33</v>
      </c>
      <c r="K76" s="41" t="s">
        <v>33</v>
      </c>
      <c r="L76" s="33" t="s">
        <v>121</v>
      </c>
      <c r="M76" s="82" t="s">
        <v>117</v>
      </c>
    </row>
    <row r="77" spans="1:13" ht="60">
      <c r="A77" s="79" t="s">
        <v>122</v>
      </c>
      <c r="B77" s="46" t="s">
        <v>123</v>
      </c>
      <c r="C77" s="46" t="s">
        <v>124</v>
      </c>
      <c r="D77" s="53">
        <v>17750000</v>
      </c>
      <c r="E77" s="53">
        <v>17750000</v>
      </c>
      <c r="F77" s="53">
        <v>17750000</v>
      </c>
      <c r="G77" s="53">
        <v>17750000</v>
      </c>
      <c r="H77" s="54">
        <f>SUM(D77:G77)</f>
        <v>71000000</v>
      </c>
      <c r="I77" s="46" t="s">
        <v>33</v>
      </c>
      <c r="J77" s="32" t="s">
        <v>33</v>
      </c>
      <c r="K77" s="32" t="s">
        <v>33</v>
      </c>
      <c r="L77" s="33" t="s">
        <v>149</v>
      </c>
      <c r="M77" s="82" t="s">
        <v>126</v>
      </c>
    </row>
    <row r="78" spans="1:13" ht="71.099999999999994" customHeight="1">
      <c r="A78" s="79" t="s">
        <v>26</v>
      </c>
      <c r="B78" s="46" t="s">
        <v>59</v>
      </c>
      <c r="C78" s="46" t="s">
        <v>127</v>
      </c>
      <c r="D78" s="53">
        <v>461100</v>
      </c>
      <c r="E78" s="53">
        <v>461100</v>
      </c>
      <c r="F78" s="53">
        <v>461100</v>
      </c>
      <c r="G78" s="53">
        <v>461100</v>
      </c>
      <c r="H78" s="54">
        <f>SUM(D78:G78)</f>
        <v>1844400</v>
      </c>
      <c r="I78" s="46">
        <v>16</v>
      </c>
      <c r="J78" s="32">
        <v>5</v>
      </c>
      <c r="K78" s="32">
        <f>SUM(I78:J78)</f>
        <v>21</v>
      </c>
      <c r="L78" s="33" t="s">
        <v>125</v>
      </c>
      <c r="M78" s="82" t="s">
        <v>421</v>
      </c>
    </row>
    <row r="79" spans="1:13" ht="59.45" customHeight="1">
      <c r="A79" s="79" t="s">
        <v>128</v>
      </c>
      <c r="B79" s="46" t="s">
        <v>129</v>
      </c>
      <c r="C79" s="46" t="s">
        <v>130</v>
      </c>
      <c r="D79" s="47">
        <v>3</v>
      </c>
      <c r="E79" s="47">
        <v>3</v>
      </c>
      <c r="F79" s="47">
        <v>3</v>
      </c>
      <c r="G79" s="47">
        <v>3</v>
      </c>
      <c r="H79" s="46">
        <v>12</v>
      </c>
      <c r="I79" s="46" t="s">
        <v>33</v>
      </c>
      <c r="J79" s="32" t="s">
        <v>33</v>
      </c>
      <c r="K79" s="32" t="s">
        <v>33</v>
      </c>
      <c r="L79" s="33" t="s">
        <v>40</v>
      </c>
      <c r="M79" s="82" t="s">
        <v>422</v>
      </c>
    </row>
    <row r="80" spans="1:13" ht="72" customHeight="1" thickBot="1">
      <c r="A80" s="83" t="s">
        <v>27</v>
      </c>
      <c r="B80" s="66" t="s">
        <v>131</v>
      </c>
      <c r="C80" s="66" t="s">
        <v>132</v>
      </c>
      <c r="D80" s="67">
        <v>3</v>
      </c>
      <c r="E80" s="67">
        <v>3</v>
      </c>
      <c r="F80" s="67">
        <v>3</v>
      </c>
      <c r="G80" s="67">
        <v>2</v>
      </c>
      <c r="H80" s="66">
        <v>12</v>
      </c>
      <c r="I80" s="66" t="s">
        <v>33</v>
      </c>
      <c r="J80" s="68" t="s">
        <v>33</v>
      </c>
      <c r="K80" s="68" t="s">
        <v>33</v>
      </c>
      <c r="L80" s="35" t="s">
        <v>133</v>
      </c>
      <c r="M80" s="84" t="s">
        <v>134</v>
      </c>
    </row>
    <row r="81" spans="1:13" ht="26.25" customHeight="1" thickBot="1">
      <c r="A81" s="137" t="s">
        <v>207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9"/>
    </row>
    <row r="82" spans="1:13" ht="96.95" customHeight="1">
      <c r="A82" s="77" t="s">
        <v>189</v>
      </c>
      <c r="B82" s="63" t="s">
        <v>59</v>
      </c>
      <c r="C82" s="63" t="s">
        <v>23</v>
      </c>
      <c r="D82" s="71">
        <v>2</v>
      </c>
      <c r="E82" s="72"/>
      <c r="F82" s="72"/>
      <c r="G82" s="72"/>
      <c r="H82" s="63">
        <v>2</v>
      </c>
      <c r="I82" s="63">
        <v>1</v>
      </c>
      <c r="J82" s="63">
        <v>1</v>
      </c>
      <c r="K82" s="63">
        <v>2</v>
      </c>
      <c r="L82" s="62" t="s">
        <v>208</v>
      </c>
      <c r="M82" s="78" t="s">
        <v>31</v>
      </c>
    </row>
    <row r="83" spans="1:13" ht="76.5" customHeight="1">
      <c r="A83" s="79" t="s">
        <v>190</v>
      </c>
      <c r="B83" s="46" t="s">
        <v>59</v>
      </c>
      <c r="C83" s="46" t="s">
        <v>20</v>
      </c>
      <c r="D83" s="46"/>
      <c r="E83" s="46"/>
      <c r="F83" s="46"/>
      <c r="G83" s="47">
        <v>2</v>
      </c>
      <c r="H83" s="46">
        <v>2</v>
      </c>
      <c r="I83" s="46">
        <v>1</v>
      </c>
      <c r="J83" s="46">
        <v>1</v>
      </c>
      <c r="K83" s="46">
        <v>2</v>
      </c>
      <c r="L83" s="45" t="s">
        <v>426</v>
      </c>
      <c r="M83" s="82" t="s">
        <v>31</v>
      </c>
    </row>
    <row r="84" spans="1:13" ht="45">
      <c r="A84" s="79" t="s">
        <v>29</v>
      </c>
      <c r="B84" s="46" t="s">
        <v>59</v>
      </c>
      <c r="C84" s="46" t="s">
        <v>209</v>
      </c>
      <c r="D84" s="47">
        <v>2</v>
      </c>
      <c r="E84" s="47">
        <v>2</v>
      </c>
      <c r="F84" s="47">
        <v>3</v>
      </c>
      <c r="G84" s="47">
        <v>3</v>
      </c>
      <c r="H84" s="46">
        <f>SUM(D84:G84)</f>
        <v>10</v>
      </c>
      <c r="I84" s="46" t="s">
        <v>33</v>
      </c>
      <c r="J84" s="46" t="s">
        <v>33</v>
      </c>
      <c r="K84" s="46" t="s">
        <v>33</v>
      </c>
      <c r="L84" s="45" t="s">
        <v>431</v>
      </c>
      <c r="M84" s="80" t="s">
        <v>210</v>
      </c>
    </row>
    <row r="85" spans="1:13" ht="60">
      <c r="A85" s="79" t="s">
        <v>211</v>
      </c>
      <c r="B85" s="46" t="s">
        <v>75</v>
      </c>
      <c r="C85" s="46" t="s">
        <v>212</v>
      </c>
      <c r="D85" s="52">
        <v>1</v>
      </c>
      <c r="E85" s="52">
        <v>1</v>
      </c>
      <c r="F85" s="52">
        <v>0.99</v>
      </c>
      <c r="G85" s="52">
        <v>0.93</v>
      </c>
      <c r="H85" s="55">
        <v>0.98</v>
      </c>
      <c r="I85" s="49" t="s">
        <v>33</v>
      </c>
      <c r="J85" s="49" t="s">
        <v>33</v>
      </c>
      <c r="K85" s="49" t="s">
        <v>33</v>
      </c>
      <c r="L85" s="56" t="s">
        <v>432</v>
      </c>
      <c r="M85" s="86" t="s">
        <v>433</v>
      </c>
    </row>
    <row r="86" spans="1:13" ht="90">
      <c r="A86" s="79" t="s">
        <v>213</v>
      </c>
      <c r="B86" s="46" t="s">
        <v>75</v>
      </c>
      <c r="C86" s="46" t="s">
        <v>214</v>
      </c>
      <c r="D86" s="57">
        <v>1</v>
      </c>
      <c r="E86" s="57">
        <v>1</v>
      </c>
      <c r="F86" s="57">
        <v>1</v>
      </c>
      <c r="G86" s="57">
        <v>1</v>
      </c>
      <c r="H86" s="55">
        <v>1</v>
      </c>
      <c r="I86" s="49" t="s">
        <v>33</v>
      </c>
      <c r="J86" s="49" t="s">
        <v>33</v>
      </c>
      <c r="K86" s="46" t="s">
        <v>33</v>
      </c>
      <c r="L86" s="56" t="s">
        <v>215</v>
      </c>
      <c r="M86" s="86" t="s">
        <v>216</v>
      </c>
    </row>
    <row r="87" spans="1:13" ht="60">
      <c r="A87" s="79" t="s">
        <v>217</v>
      </c>
      <c r="B87" s="46" t="s">
        <v>75</v>
      </c>
      <c r="C87" s="46" t="s">
        <v>434</v>
      </c>
      <c r="D87" s="57">
        <v>1</v>
      </c>
      <c r="E87" s="57">
        <v>1</v>
      </c>
      <c r="F87" s="57">
        <v>1</v>
      </c>
      <c r="G87" s="57">
        <v>1</v>
      </c>
      <c r="H87" s="55">
        <v>1</v>
      </c>
      <c r="I87" s="46" t="s">
        <v>33</v>
      </c>
      <c r="J87" s="46" t="s">
        <v>33</v>
      </c>
      <c r="K87" s="46" t="s">
        <v>33</v>
      </c>
      <c r="L87" s="45" t="s">
        <v>220</v>
      </c>
      <c r="M87" s="80" t="s">
        <v>433</v>
      </c>
    </row>
    <row r="88" spans="1:13" ht="60">
      <c r="A88" s="79" t="s">
        <v>218</v>
      </c>
      <c r="B88" s="46" t="s">
        <v>75</v>
      </c>
      <c r="C88" s="46" t="s">
        <v>219</v>
      </c>
      <c r="D88" s="57">
        <v>1</v>
      </c>
      <c r="E88" s="57">
        <v>1</v>
      </c>
      <c r="F88" s="57">
        <v>1</v>
      </c>
      <c r="G88" s="57">
        <v>1</v>
      </c>
      <c r="H88" s="55">
        <v>1</v>
      </c>
      <c r="I88" s="46" t="s">
        <v>33</v>
      </c>
      <c r="J88" s="46" t="s">
        <v>33</v>
      </c>
      <c r="K88" s="46" t="s">
        <v>33</v>
      </c>
      <c r="L88" s="45" t="s">
        <v>221</v>
      </c>
      <c r="M88" s="80" t="s">
        <v>433</v>
      </c>
    </row>
    <row r="89" spans="1:13" ht="75.75" thickBot="1">
      <c r="A89" s="83" t="s">
        <v>435</v>
      </c>
      <c r="B89" s="66" t="s">
        <v>59</v>
      </c>
      <c r="C89" s="66" t="s">
        <v>222</v>
      </c>
      <c r="D89" s="73"/>
      <c r="E89" s="67">
        <v>1</v>
      </c>
      <c r="F89" s="73"/>
      <c r="G89" s="73"/>
      <c r="H89" s="66">
        <v>1</v>
      </c>
      <c r="I89" s="66" t="s">
        <v>33</v>
      </c>
      <c r="J89" s="66" t="s">
        <v>33</v>
      </c>
      <c r="K89" s="66">
        <v>1</v>
      </c>
      <c r="L89" s="65" t="s">
        <v>223</v>
      </c>
      <c r="M89" s="87" t="s">
        <v>224</v>
      </c>
    </row>
    <row r="90" spans="1:13" ht="27" customHeight="1" thickBot="1">
      <c r="A90" s="137" t="s">
        <v>225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9"/>
    </row>
    <row r="91" spans="1:13" ht="101.1" customHeight="1">
      <c r="A91" s="77" t="s">
        <v>436</v>
      </c>
      <c r="B91" s="63" t="s">
        <v>59</v>
      </c>
      <c r="C91" s="63" t="s">
        <v>23</v>
      </c>
      <c r="D91" s="64">
        <v>2</v>
      </c>
      <c r="E91" s="63"/>
      <c r="F91" s="63"/>
      <c r="G91" s="63"/>
      <c r="H91" s="63">
        <v>2</v>
      </c>
      <c r="I91" s="63">
        <v>2</v>
      </c>
      <c r="J91" s="63">
        <v>0</v>
      </c>
      <c r="K91" s="63">
        <v>2</v>
      </c>
      <c r="L91" s="62" t="s">
        <v>226</v>
      </c>
      <c r="M91" s="78" t="s">
        <v>31</v>
      </c>
    </row>
    <row r="92" spans="1:13" ht="78" customHeight="1">
      <c r="A92" s="79" t="s">
        <v>437</v>
      </c>
      <c r="B92" s="46" t="s">
        <v>59</v>
      </c>
      <c r="C92" s="46" t="s">
        <v>20</v>
      </c>
      <c r="D92" s="48"/>
      <c r="E92" s="48"/>
      <c r="F92" s="48"/>
      <c r="G92" s="47">
        <v>2</v>
      </c>
      <c r="H92" s="46">
        <v>2</v>
      </c>
      <c r="I92" s="46">
        <v>2</v>
      </c>
      <c r="J92" s="46">
        <v>0</v>
      </c>
      <c r="K92" s="46">
        <v>2</v>
      </c>
      <c r="L92" s="45" t="s">
        <v>227</v>
      </c>
      <c r="M92" s="80" t="s">
        <v>31</v>
      </c>
    </row>
    <row r="93" spans="1:13" ht="70.5" customHeight="1">
      <c r="A93" s="79" t="s">
        <v>228</v>
      </c>
      <c r="B93" s="46" t="s">
        <v>229</v>
      </c>
      <c r="C93" s="46" t="s">
        <v>232</v>
      </c>
      <c r="D93" s="50">
        <v>0.8</v>
      </c>
      <c r="E93" s="50">
        <v>0.8</v>
      </c>
      <c r="F93" s="52">
        <v>0.8</v>
      </c>
      <c r="G93" s="52">
        <v>80</v>
      </c>
      <c r="H93" s="49">
        <v>0.8</v>
      </c>
      <c r="I93" s="46">
        <v>29</v>
      </c>
      <c r="J93" s="46">
        <v>30</v>
      </c>
      <c r="K93" s="46">
        <f>SUM(I93:J93)</f>
        <v>59</v>
      </c>
      <c r="L93" s="45" t="s">
        <v>438</v>
      </c>
      <c r="M93" s="80" t="s">
        <v>230</v>
      </c>
    </row>
    <row r="94" spans="1:13" ht="75">
      <c r="A94" s="79" t="s">
        <v>231</v>
      </c>
      <c r="B94" s="46" t="s">
        <v>75</v>
      </c>
      <c r="C94" s="46" t="s">
        <v>233</v>
      </c>
      <c r="D94" s="52">
        <v>0.33</v>
      </c>
      <c r="E94" s="52">
        <v>0.33</v>
      </c>
      <c r="F94" s="52">
        <v>0.34</v>
      </c>
      <c r="G94" s="46"/>
      <c r="H94" s="49">
        <f>SUM(D94:G94)</f>
        <v>1</v>
      </c>
      <c r="I94" s="46">
        <v>29</v>
      </c>
      <c r="J94" s="46">
        <v>30</v>
      </c>
      <c r="K94" s="46">
        <f>SUM(I94:J94)</f>
        <v>59</v>
      </c>
      <c r="L94" s="45" t="s">
        <v>235</v>
      </c>
      <c r="M94" s="80" t="s">
        <v>234</v>
      </c>
    </row>
    <row r="95" spans="1:13" ht="45">
      <c r="A95" s="79" t="s">
        <v>236</v>
      </c>
      <c r="B95" s="46" t="s">
        <v>237</v>
      </c>
      <c r="C95" s="46" t="s">
        <v>238</v>
      </c>
      <c r="D95" s="47">
        <v>1</v>
      </c>
      <c r="E95" s="46"/>
      <c r="F95" s="46"/>
      <c r="G95" s="46"/>
      <c r="H95" s="46">
        <v>1</v>
      </c>
      <c r="I95" s="46" t="s">
        <v>33</v>
      </c>
      <c r="J95" s="46" t="s">
        <v>33</v>
      </c>
      <c r="K95" s="49">
        <v>1</v>
      </c>
      <c r="L95" s="45" t="s">
        <v>239</v>
      </c>
      <c r="M95" s="80" t="s">
        <v>240</v>
      </c>
    </row>
    <row r="96" spans="1:13" ht="45" customHeight="1">
      <c r="A96" s="79" t="s">
        <v>439</v>
      </c>
      <c r="B96" s="46" t="s">
        <v>440</v>
      </c>
      <c r="C96" s="46" t="s">
        <v>441</v>
      </c>
      <c r="D96" s="47" t="s">
        <v>33</v>
      </c>
      <c r="E96" s="47" t="s">
        <v>33</v>
      </c>
      <c r="F96" s="47" t="s">
        <v>33</v>
      </c>
      <c r="G96" s="47" t="s">
        <v>33</v>
      </c>
      <c r="H96" s="46" t="s">
        <v>33</v>
      </c>
      <c r="I96" s="46">
        <v>29</v>
      </c>
      <c r="J96" s="46">
        <v>30</v>
      </c>
      <c r="K96" s="46">
        <f>SUM(I96:J96)</f>
        <v>59</v>
      </c>
      <c r="L96" s="45" t="s">
        <v>442</v>
      </c>
      <c r="M96" s="80" t="s">
        <v>241</v>
      </c>
    </row>
    <row r="97" spans="1:13" ht="60.6" customHeight="1">
      <c r="A97" s="79" t="s">
        <v>242</v>
      </c>
      <c r="B97" s="46" t="s">
        <v>59</v>
      </c>
      <c r="C97" s="46" t="s">
        <v>243</v>
      </c>
      <c r="D97" s="47">
        <v>2</v>
      </c>
      <c r="E97" s="46"/>
      <c r="F97" s="46"/>
      <c r="G97" s="46"/>
      <c r="H97" s="46">
        <v>2</v>
      </c>
      <c r="I97" s="46" t="s">
        <v>33</v>
      </c>
      <c r="J97" s="46" t="s">
        <v>33</v>
      </c>
      <c r="K97" s="46" t="s">
        <v>33</v>
      </c>
      <c r="L97" s="45" t="s">
        <v>244</v>
      </c>
      <c r="M97" s="80" t="s">
        <v>245</v>
      </c>
    </row>
    <row r="98" spans="1:13" ht="60">
      <c r="A98" s="79" t="s">
        <v>246</v>
      </c>
      <c r="B98" s="46" t="s">
        <v>75</v>
      </c>
      <c r="C98" s="46" t="s">
        <v>247</v>
      </c>
      <c r="D98" s="52">
        <v>1</v>
      </c>
      <c r="E98" s="52">
        <v>1</v>
      </c>
      <c r="F98" s="52">
        <v>1</v>
      </c>
      <c r="G98" s="52">
        <v>1</v>
      </c>
      <c r="H98" s="55">
        <v>1</v>
      </c>
      <c r="I98" s="46" t="s">
        <v>33</v>
      </c>
      <c r="J98" s="46" t="s">
        <v>33</v>
      </c>
      <c r="K98" s="46" t="s">
        <v>33</v>
      </c>
      <c r="L98" s="45" t="s">
        <v>248</v>
      </c>
      <c r="M98" s="80" t="s">
        <v>249</v>
      </c>
    </row>
    <row r="99" spans="1:13" ht="60.6" customHeight="1">
      <c r="A99" s="79" t="s">
        <v>250</v>
      </c>
      <c r="B99" s="46" t="s">
        <v>53</v>
      </c>
      <c r="C99" s="46" t="s">
        <v>251</v>
      </c>
      <c r="D99" s="48"/>
      <c r="E99" s="47">
        <v>1</v>
      </c>
      <c r="F99" s="46"/>
      <c r="G99" s="46"/>
      <c r="H99" s="46">
        <v>1</v>
      </c>
      <c r="I99" s="46" t="s">
        <v>33</v>
      </c>
      <c r="J99" s="46" t="s">
        <v>33</v>
      </c>
      <c r="K99" s="46" t="s">
        <v>33</v>
      </c>
      <c r="L99" s="45" t="s">
        <v>252</v>
      </c>
      <c r="M99" s="80" t="s">
        <v>253</v>
      </c>
    </row>
    <row r="100" spans="1:13" ht="46.5" customHeight="1">
      <c r="A100" s="79" t="s">
        <v>254</v>
      </c>
      <c r="B100" s="46" t="s">
        <v>75</v>
      </c>
      <c r="C100" s="46" t="s">
        <v>255</v>
      </c>
      <c r="D100" s="50">
        <v>0.5</v>
      </c>
      <c r="E100" s="50">
        <v>0.5</v>
      </c>
      <c r="F100" s="46"/>
      <c r="G100" s="46"/>
      <c r="H100" s="49">
        <v>1</v>
      </c>
      <c r="I100" s="46">
        <v>29</v>
      </c>
      <c r="J100" s="46">
        <v>30</v>
      </c>
      <c r="K100" s="46">
        <f>SUM(I100:J100)</f>
        <v>59</v>
      </c>
      <c r="L100" s="45" t="s">
        <v>443</v>
      </c>
      <c r="M100" s="80" t="s">
        <v>256</v>
      </c>
    </row>
    <row r="101" spans="1:13" ht="45.75" thickBot="1">
      <c r="A101" s="83" t="s">
        <v>257</v>
      </c>
      <c r="B101" s="66" t="s">
        <v>258</v>
      </c>
      <c r="C101" s="66" t="s">
        <v>259</v>
      </c>
      <c r="D101" s="67">
        <v>1</v>
      </c>
      <c r="E101" s="66"/>
      <c r="F101" s="66"/>
      <c r="G101" s="66"/>
      <c r="H101" s="66">
        <v>1</v>
      </c>
      <c r="I101" s="66" t="s">
        <v>33</v>
      </c>
      <c r="J101" s="66" t="s">
        <v>33</v>
      </c>
      <c r="K101" s="70" t="s">
        <v>33</v>
      </c>
      <c r="L101" s="65" t="s">
        <v>260</v>
      </c>
      <c r="M101" s="87" t="s">
        <v>261</v>
      </c>
    </row>
    <row r="102" spans="1:13" ht="25.5" customHeight="1" thickBot="1">
      <c r="A102" s="157" t="s">
        <v>277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9"/>
    </row>
    <row r="103" spans="1:13" ht="101.1" customHeight="1">
      <c r="A103" s="77" t="s">
        <v>319</v>
      </c>
      <c r="B103" s="63" t="s">
        <v>59</v>
      </c>
      <c r="C103" s="63" t="s">
        <v>23</v>
      </c>
      <c r="D103" s="64">
        <v>2</v>
      </c>
      <c r="E103" s="63"/>
      <c r="F103" s="63"/>
      <c r="G103" s="63"/>
      <c r="H103" s="63">
        <v>2</v>
      </c>
      <c r="I103" s="63">
        <v>0</v>
      </c>
      <c r="J103" s="63">
        <v>2</v>
      </c>
      <c r="K103" s="63">
        <v>2</v>
      </c>
      <c r="L103" s="62" t="s">
        <v>318</v>
      </c>
      <c r="M103" s="78" t="s">
        <v>31</v>
      </c>
    </row>
    <row r="104" spans="1:13" ht="78" customHeight="1">
      <c r="A104" s="79" t="s">
        <v>320</v>
      </c>
      <c r="B104" s="46" t="s">
        <v>59</v>
      </c>
      <c r="C104" s="46" t="s">
        <v>20</v>
      </c>
      <c r="D104" s="48"/>
      <c r="E104" s="48"/>
      <c r="F104" s="48"/>
      <c r="G104" s="47">
        <v>2</v>
      </c>
      <c r="H104" s="46">
        <v>2</v>
      </c>
      <c r="I104" s="46">
        <v>0</v>
      </c>
      <c r="J104" s="46">
        <v>2</v>
      </c>
      <c r="K104" s="46">
        <v>2</v>
      </c>
      <c r="L104" s="45" t="s">
        <v>321</v>
      </c>
      <c r="M104" s="80" t="s">
        <v>31</v>
      </c>
    </row>
    <row r="105" spans="1:13" ht="75">
      <c r="A105" s="79" t="s">
        <v>278</v>
      </c>
      <c r="B105" s="46" t="s">
        <v>197</v>
      </c>
      <c r="C105" s="46" t="s">
        <v>446</v>
      </c>
      <c r="D105" s="50">
        <v>1</v>
      </c>
      <c r="E105" s="46"/>
      <c r="F105" s="46"/>
      <c r="G105" s="46"/>
      <c r="H105" s="49">
        <v>1</v>
      </c>
      <c r="I105" s="46" t="s">
        <v>33</v>
      </c>
      <c r="J105" s="46" t="s">
        <v>33</v>
      </c>
      <c r="K105" s="46" t="s">
        <v>33</v>
      </c>
      <c r="L105" s="45" t="s">
        <v>279</v>
      </c>
      <c r="M105" s="80" t="s">
        <v>280</v>
      </c>
    </row>
    <row r="106" spans="1:13" ht="102" customHeight="1">
      <c r="A106" s="79" t="s">
        <v>281</v>
      </c>
      <c r="B106" s="46" t="s">
        <v>75</v>
      </c>
      <c r="C106" s="46" t="s">
        <v>282</v>
      </c>
      <c r="D106" s="52">
        <v>1</v>
      </c>
      <c r="E106" s="52">
        <v>1</v>
      </c>
      <c r="F106" s="52">
        <v>1</v>
      </c>
      <c r="G106" s="52">
        <v>1</v>
      </c>
      <c r="H106" s="49">
        <v>1</v>
      </c>
      <c r="I106" s="46" t="s">
        <v>33</v>
      </c>
      <c r="J106" s="46" t="s">
        <v>33</v>
      </c>
      <c r="K106" s="49" t="s">
        <v>33</v>
      </c>
      <c r="L106" s="45" t="s">
        <v>283</v>
      </c>
      <c r="M106" s="80" t="s">
        <v>284</v>
      </c>
    </row>
    <row r="107" spans="1:13" ht="45">
      <c r="A107" s="79" t="s">
        <v>285</v>
      </c>
      <c r="B107" s="46" t="s">
        <v>289</v>
      </c>
      <c r="C107" s="46" t="s">
        <v>286</v>
      </c>
      <c r="D107" s="52">
        <v>1</v>
      </c>
      <c r="E107" s="52">
        <v>1</v>
      </c>
      <c r="F107" s="58">
        <v>1</v>
      </c>
      <c r="G107" s="52">
        <v>1</v>
      </c>
      <c r="H107" s="49">
        <v>1</v>
      </c>
      <c r="I107" s="46" t="s">
        <v>33</v>
      </c>
      <c r="J107" s="46" t="s">
        <v>33</v>
      </c>
      <c r="K107" s="49" t="s">
        <v>33</v>
      </c>
      <c r="L107" s="45" t="s">
        <v>287</v>
      </c>
      <c r="M107" s="80" t="s">
        <v>292</v>
      </c>
    </row>
    <row r="108" spans="1:13" ht="60">
      <c r="A108" s="79" t="s">
        <v>288</v>
      </c>
      <c r="B108" s="46" t="s">
        <v>54</v>
      </c>
      <c r="C108" s="46" t="s">
        <v>290</v>
      </c>
      <c r="D108" s="47">
        <v>6</v>
      </c>
      <c r="E108" s="47">
        <v>6</v>
      </c>
      <c r="F108" s="47">
        <v>6</v>
      </c>
      <c r="G108" s="47">
        <v>6</v>
      </c>
      <c r="H108" s="46">
        <v>24</v>
      </c>
      <c r="I108" s="46" t="s">
        <v>33</v>
      </c>
      <c r="J108" s="46" t="s">
        <v>33</v>
      </c>
      <c r="K108" s="46" t="s">
        <v>33</v>
      </c>
      <c r="L108" s="45" t="s">
        <v>291</v>
      </c>
      <c r="M108" s="80" t="s">
        <v>293</v>
      </c>
    </row>
    <row r="109" spans="1:13" ht="45">
      <c r="A109" s="79" t="s">
        <v>294</v>
      </c>
      <c r="B109" s="46" t="s">
        <v>295</v>
      </c>
      <c r="C109" s="46" t="s">
        <v>296</v>
      </c>
      <c r="D109" s="48"/>
      <c r="E109" s="47">
        <v>1</v>
      </c>
      <c r="F109" s="48"/>
      <c r="G109" s="48"/>
      <c r="H109" s="46">
        <v>1</v>
      </c>
      <c r="I109" s="46" t="s">
        <v>33</v>
      </c>
      <c r="J109" s="46" t="s">
        <v>33</v>
      </c>
      <c r="K109" s="49" t="s">
        <v>33</v>
      </c>
      <c r="L109" s="45" t="s">
        <v>297</v>
      </c>
      <c r="M109" s="80" t="s">
        <v>293</v>
      </c>
    </row>
    <row r="110" spans="1:13" ht="45">
      <c r="A110" s="79" t="s">
        <v>298</v>
      </c>
      <c r="B110" s="46" t="s">
        <v>59</v>
      </c>
      <c r="C110" s="46" t="s">
        <v>299</v>
      </c>
      <c r="D110" s="47">
        <v>2</v>
      </c>
      <c r="E110" s="47">
        <v>2</v>
      </c>
      <c r="F110" s="47">
        <v>2</v>
      </c>
      <c r="G110" s="47">
        <v>2</v>
      </c>
      <c r="H110" s="59">
        <v>8</v>
      </c>
      <c r="I110" s="46" t="s">
        <v>33</v>
      </c>
      <c r="J110" s="46" t="s">
        <v>33</v>
      </c>
      <c r="K110" s="49" t="s">
        <v>33</v>
      </c>
      <c r="L110" s="45" t="s">
        <v>300</v>
      </c>
      <c r="M110" s="80" t="s">
        <v>293</v>
      </c>
    </row>
    <row r="111" spans="1:13" ht="75">
      <c r="A111" s="132" t="s">
        <v>301</v>
      </c>
      <c r="B111" s="133" t="s">
        <v>59</v>
      </c>
      <c r="C111" s="46" t="s">
        <v>302</v>
      </c>
      <c r="D111" s="47">
        <v>1000</v>
      </c>
      <c r="E111" s="47">
        <v>100</v>
      </c>
      <c r="F111" s="47">
        <v>1000</v>
      </c>
      <c r="G111" s="47">
        <v>1000</v>
      </c>
      <c r="H111" s="46">
        <v>4000</v>
      </c>
      <c r="I111" s="46" t="s">
        <v>33</v>
      </c>
      <c r="J111" s="46" t="s">
        <v>33</v>
      </c>
      <c r="K111" s="49" t="s">
        <v>33</v>
      </c>
      <c r="L111" s="45" t="s">
        <v>303</v>
      </c>
      <c r="M111" s="134" t="s">
        <v>293</v>
      </c>
    </row>
    <row r="112" spans="1:13" ht="90">
      <c r="A112" s="132"/>
      <c r="B112" s="133"/>
      <c r="C112" s="46" t="s">
        <v>447</v>
      </c>
      <c r="D112" s="47">
        <v>4</v>
      </c>
      <c r="E112" s="47">
        <v>4</v>
      </c>
      <c r="F112" s="47">
        <v>4</v>
      </c>
      <c r="G112" s="47">
        <v>4</v>
      </c>
      <c r="H112" s="46">
        <v>4</v>
      </c>
      <c r="I112" s="46" t="s">
        <v>33</v>
      </c>
      <c r="J112" s="46" t="s">
        <v>33</v>
      </c>
      <c r="K112" s="49" t="s">
        <v>33</v>
      </c>
      <c r="L112" s="45" t="s">
        <v>304</v>
      </c>
      <c r="M112" s="134"/>
    </row>
    <row r="113" spans="1:13" ht="75">
      <c r="A113" s="79" t="s">
        <v>305</v>
      </c>
      <c r="B113" s="46" t="s">
        <v>59</v>
      </c>
      <c r="C113" s="46" t="s">
        <v>306</v>
      </c>
      <c r="D113" s="47">
        <v>3</v>
      </c>
      <c r="E113" s="47">
        <v>3</v>
      </c>
      <c r="F113" s="47">
        <v>3</v>
      </c>
      <c r="G113" s="47">
        <v>3</v>
      </c>
      <c r="H113" s="46">
        <v>12</v>
      </c>
      <c r="I113" s="46" t="s">
        <v>33</v>
      </c>
      <c r="J113" s="46" t="s">
        <v>33</v>
      </c>
      <c r="K113" s="49" t="s">
        <v>33</v>
      </c>
      <c r="L113" s="45" t="s">
        <v>307</v>
      </c>
      <c r="M113" s="80" t="s">
        <v>293</v>
      </c>
    </row>
    <row r="114" spans="1:13" ht="75.75" thickBot="1">
      <c r="A114" s="83" t="s">
        <v>308</v>
      </c>
      <c r="B114" s="66" t="s">
        <v>59</v>
      </c>
      <c r="C114" s="66" t="s">
        <v>309</v>
      </c>
      <c r="D114" s="67">
        <v>3</v>
      </c>
      <c r="E114" s="67">
        <v>3</v>
      </c>
      <c r="F114" s="67">
        <v>3</v>
      </c>
      <c r="G114" s="67">
        <v>3</v>
      </c>
      <c r="H114" s="66">
        <v>3</v>
      </c>
      <c r="I114" s="66" t="s">
        <v>33</v>
      </c>
      <c r="J114" s="66"/>
      <c r="K114" s="70" t="s">
        <v>33</v>
      </c>
      <c r="L114" s="65" t="s">
        <v>310</v>
      </c>
      <c r="M114" s="87" t="s">
        <v>311</v>
      </c>
    </row>
    <row r="115" spans="1:13" ht="22.5" customHeight="1" thickBot="1">
      <c r="A115" s="137" t="s">
        <v>459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9"/>
    </row>
    <row r="116" spans="1:13" ht="95.25" customHeight="1">
      <c r="A116" s="77" t="s">
        <v>423</v>
      </c>
      <c r="B116" s="63" t="s">
        <v>59</v>
      </c>
      <c r="C116" s="63" t="s">
        <v>41</v>
      </c>
      <c r="D116" s="64">
        <v>4</v>
      </c>
      <c r="E116" s="63"/>
      <c r="F116" s="63"/>
      <c r="G116" s="63"/>
      <c r="H116" s="63">
        <v>4</v>
      </c>
      <c r="I116" s="63">
        <v>0</v>
      </c>
      <c r="J116" s="63">
        <v>4</v>
      </c>
      <c r="K116" s="63">
        <v>4</v>
      </c>
      <c r="L116" s="62" t="s">
        <v>42</v>
      </c>
      <c r="M116" s="85" t="s">
        <v>31</v>
      </c>
    </row>
    <row r="117" spans="1:13" ht="87.6" customHeight="1">
      <c r="A117" s="79" t="s">
        <v>43</v>
      </c>
      <c r="B117" s="46" t="s">
        <v>59</v>
      </c>
      <c r="C117" s="46" t="s">
        <v>46</v>
      </c>
      <c r="D117" s="48"/>
      <c r="E117" s="48"/>
      <c r="F117" s="48"/>
      <c r="G117" s="47">
        <v>4</v>
      </c>
      <c r="H117" s="46">
        <v>4</v>
      </c>
      <c r="I117" s="46">
        <v>0</v>
      </c>
      <c r="J117" s="46">
        <v>4</v>
      </c>
      <c r="K117" s="46">
        <v>4</v>
      </c>
      <c r="L117" s="45" t="s">
        <v>135</v>
      </c>
      <c r="M117" s="82" t="s">
        <v>31</v>
      </c>
    </row>
    <row r="118" spans="1:13" ht="45">
      <c r="A118" s="79" t="s">
        <v>136</v>
      </c>
      <c r="B118" s="46" t="s">
        <v>59</v>
      </c>
      <c r="C118" s="46" t="s">
        <v>137</v>
      </c>
      <c r="D118" s="47">
        <v>3</v>
      </c>
      <c r="E118" s="47">
        <v>3</v>
      </c>
      <c r="F118" s="47">
        <v>3</v>
      </c>
      <c r="G118" s="47">
        <v>3</v>
      </c>
      <c r="H118" s="46">
        <v>2</v>
      </c>
      <c r="I118" s="46" t="s">
        <v>33</v>
      </c>
      <c r="J118" s="46" t="s">
        <v>33</v>
      </c>
      <c r="K118" s="46" t="s">
        <v>33</v>
      </c>
      <c r="L118" s="45" t="s">
        <v>140</v>
      </c>
      <c r="M118" s="80" t="s">
        <v>138</v>
      </c>
    </row>
    <row r="119" spans="1:13" ht="45">
      <c r="A119" s="79" t="s">
        <v>142</v>
      </c>
      <c r="B119" s="46" t="s">
        <v>59</v>
      </c>
      <c r="C119" s="46" t="s">
        <v>47</v>
      </c>
      <c r="D119" s="51"/>
      <c r="E119" s="47">
        <v>1</v>
      </c>
      <c r="F119" s="51"/>
      <c r="G119" s="47">
        <v>1</v>
      </c>
      <c r="H119" s="46">
        <v>2</v>
      </c>
      <c r="I119" s="46" t="s">
        <v>33</v>
      </c>
      <c r="J119" s="46" t="s">
        <v>33</v>
      </c>
      <c r="K119" s="46">
        <v>2</v>
      </c>
      <c r="L119" s="45" t="s">
        <v>139</v>
      </c>
      <c r="M119" s="80" t="s">
        <v>44</v>
      </c>
    </row>
    <row r="120" spans="1:13" ht="45">
      <c r="A120" s="79" t="s">
        <v>141</v>
      </c>
      <c r="B120" s="46" t="s">
        <v>59</v>
      </c>
      <c r="C120" s="46" t="s">
        <v>48</v>
      </c>
      <c r="D120" s="51"/>
      <c r="E120" s="51"/>
      <c r="F120" s="51"/>
      <c r="G120" s="47">
        <v>1</v>
      </c>
      <c r="H120" s="46">
        <v>1</v>
      </c>
      <c r="I120" s="46" t="s">
        <v>33</v>
      </c>
      <c r="J120" s="46" t="s">
        <v>33</v>
      </c>
      <c r="K120" s="46">
        <v>1</v>
      </c>
      <c r="L120" s="45" t="s">
        <v>143</v>
      </c>
      <c r="M120" s="80" t="s">
        <v>45</v>
      </c>
    </row>
    <row r="121" spans="1:13" ht="60">
      <c r="A121" s="79" t="s">
        <v>144</v>
      </c>
      <c r="B121" s="46" t="s">
        <v>75</v>
      </c>
      <c r="C121" s="46" t="s">
        <v>145</v>
      </c>
      <c r="D121" s="52">
        <v>1</v>
      </c>
      <c r="E121" s="52">
        <v>1</v>
      </c>
      <c r="F121" s="52">
        <v>1</v>
      </c>
      <c r="G121" s="52">
        <v>1</v>
      </c>
      <c r="H121" s="55">
        <v>1</v>
      </c>
      <c r="I121" s="46" t="s">
        <v>33</v>
      </c>
      <c r="J121" s="46" t="s">
        <v>33</v>
      </c>
      <c r="K121" s="46" t="s">
        <v>33</v>
      </c>
      <c r="L121" s="45" t="s">
        <v>146</v>
      </c>
      <c r="M121" s="82" t="s">
        <v>147</v>
      </c>
    </row>
    <row r="122" spans="1:13" ht="53.1" customHeight="1">
      <c r="A122" s="79" t="s">
        <v>148</v>
      </c>
      <c r="B122" s="46" t="s">
        <v>123</v>
      </c>
      <c r="C122" s="46" t="s">
        <v>124</v>
      </c>
      <c r="D122" s="53">
        <v>5500000</v>
      </c>
      <c r="E122" s="53">
        <v>5500000</v>
      </c>
      <c r="F122" s="53">
        <v>5500000</v>
      </c>
      <c r="G122" s="53">
        <v>5500000</v>
      </c>
      <c r="H122" s="54">
        <f>SUM(D122:G122)</f>
        <v>22000000</v>
      </c>
      <c r="I122" s="46" t="s">
        <v>33</v>
      </c>
      <c r="J122" s="32" t="s">
        <v>33</v>
      </c>
      <c r="K122" s="32" t="s">
        <v>33</v>
      </c>
      <c r="L122" s="33" t="s">
        <v>149</v>
      </c>
      <c r="M122" s="82" t="s">
        <v>126</v>
      </c>
    </row>
    <row r="123" spans="1:13" ht="45">
      <c r="A123" s="79" t="s">
        <v>150</v>
      </c>
      <c r="B123" s="46" t="s">
        <v>59</v>
      </c>
      <c r="C123" s="46" t="s">
        <v>49</v>
      </c>
      <c r="D123" s="47">
        <v>3</v>
      </c>
      <c r="E123" s="47">
        <v>3</v>
      </c>
      <c r="F123" s="47">
        <v>3</v>
      </c>
      <c r="G123" s="47">
        <v>3</v>
      </c>
      <c r="H123" s="46">
        <v>12</v>
      </c>
      <c r="I123" s="46" t="s">
        <v>33</v>
      </c>
      <c r="J123" s="46" t="s">
        <v>33</v>
      </c>
      <c r="K123" s="46">
        <v>12</v>
      </c>
      <c r="L123" s="45" t="s">
        <v>152</v>
      </c>
      <c r="M123" s="80" t="s">
        <v>156</v>
      </c>
    </row>
    <row r="124" spans="1:13" ht="30" customHeight="1">
      <c r="A124" s="132" t="s">
        <v>151</v>
      </c>
      <c r="B124" s="133" t="s">
        <v>59</v>
      </c>
      <c r="C124" s="133" t="s">
        <v>39</v>
      </c>
      <c r="D124" s="136">
        <v>3</v>
      </c>
      <c r="E124" s="136">
        <v>3</v>
      </c>
      <c r="F124" s="136">
        <v>3</v>
      </c>
      <c r="G124" s="136">
        <v>3</v>
      </c>
      <c r="H124" s="133">
        <v>12</v>
      </c>
      <c r="I124" s="133" t="s">
        <v>33</v>
      </c>
      <c r="J124" s="133" t="s">
        <v>33</v>
      </c>
      <c r="K124" s="133" t="s">
        <v>33</v>
      </c>
      <c r="L124" s="135" t="s">
        <v>424</v>
      </c>
      <c r="M124" s="134" t="s">
        <v>157</v>
      </c>
    </row>
    <row r="125" spans="1:13" ht="21" customHeight="1">
      <c r="A125" s="132"/>
      <c r="B125" s="133"/>
      <c r="C125" s="133"/>
      <c r="D125" s="136"/>
      <c r="E125" s="136"/>
      <c r="F125" s="136"/>
      <c r="G125" s="136"/>
      <c r="H125" s="133"/>
      <c r="I125" s="133"/>
      <c r="J125" s="133"/>
      <c r="K125" s="133"/>
      <c r="L125" s="135"/>
      <c r="M125" s="134"/>
    </row>
    <row r="126" spans="1:13" ht="60.95" customHeight="1">
      <c r="A126" s="79" t="s">
        <v>153</v>
      </c>
      <c r="B126" s="46" t="s">
        <v>59</v>
      </c>
      <c r="C126" s="46" t="s">
        <v>154</v>
      </c>
      <c r="D126" s="47">
        <v>3</v>
      </c>
      <c r="E126" s="47">
        <v>3</v>
      </c>
      <c r="F126" s="47">
        <v>3</v>
      </c>
      <c r="G126" s="47">
        <v>3</v>
      </c>
      <c r="H126" s="46">
        <v>12</v>
      </c>
      <c r="I126" s="46" t="s">
        <v>33</v>
      </c>
      <c r="J126" s="46" t="s">
        <v>33</v>
      </c>
      <c r="K126" s="49" t="s">
        <v>33</v>
      </c>
      <c r="L126" s="33" t="s">
        <v>133</v>
      </c>
      <c r="M126" s="82" t="s">
        <v>155</v>
      </c>
    </row>
    <row r="127" spans="1:13" ht="120.75" thickBot="1">
      <c r="A127" s="83" t="s">
        <v>158</v>
      </c>
      <c r="B127" s="66" t="s">
        <v>59</v>
      </c>
      <c r="C127" s="66" t="s">
        <v>159</v>
      </c>
      <c r="D127" s="66"/>
      <c r="E127" s="67">
        <v>1</v>
      </c>
      <c r="F127" s="66"/>
      <c r="G127" s="67">
        <v>1</v>
      </c>
      <c r="H127" s="66">
        <v>2</v>
      </c>
      <c r="I127" s="66" t="s">
        <v>33</v>
      </c>
      <c r="J127" s="66" t="s">
        <v>33</v>
      </c>
      <c r="K127" s="66" t="s">
        <v>33</v>
      </c>
      <c r="L127" s="65" t="s">
        <v>160</v>
      </c>
      <c r="M127" s="87" t="s">
        <v>161</v>
      </c>
    </row>
    <row r="128" spans="1:13" ht="23.25" customHeight="1" thickBot="1">
      <c r="A128" s="137" t="s">
        <v>162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9"/>
    </row>
    <row r="129" spans="1:13" ht="117" customHeight="1">
      <c r="A129" s="77" t="s">
        <v>163</v>
      </c>
      <c r="B129" s="63" t="s">
        <v>59</v>
      </c>
      <c r="C129" s="63" t="s">
        <v>50</v>
      </c>
      <c r="D129" s="64">
        <v>1</v>
      </c>
      <c r="E129" s="63"/>
      <c r="F129" s="63"/>
      <c r="G129" s="63"/>
      <c r="H129" s="63">
        <v>1</v>
      </c>
      <c r="I129" s="63">
        <v>0</v>
      </c>
      <c r="J129" s="63">
        <v>1</v>
      </c>
      <c r="K129" s="63">
        <v>1</v>
      </c>
      <c r="L129" s="62" t="s">
        <v>164</v>
      </c>
      <c r="M129" s="85" t="s">
        <v>31</v>
      </c>
    </row>
    <row r="130" spans="1:13" ht="78" customHeight="1">
      <c r="A130" s="79" t="s">
        <v>165</v>
      </c>
      <c r="B130" s="46" t="s">
        <v>59</v>
      </c>
      <c r="C130" s="46" t="s">
        <v>20</v>
      </c>
      <c r="D130" s="47"/>
      <c r="E130" s="47"/>
      <c r="F130" s="47"/>
      <c r="G130" s="47">
        <v>1</v>
      </c>
      <c r="H130" s="46">
        <v>1</v>
      </c>
      <c r="I130" s="46">
        <v>0</v>
      </c>
      <c r="J130" s="46">
        <v>1</v>
      </c>
      <c r="K130" s="46">
        <v>1</v>
      </c>
      <c r="L130" s="45" t="s">
        <v>51</v>
      </c>
      <c r="M130" s="82" t="s">
        <v>31</v>
      </c>
    </row>
    <row r="131" spans="1:13" ht="67.5" customHeight="1">
      <c r="A131" s="79" t="s">
        <v>28</v>
      </c>
      <c r="B131" s="46" t="s">
        <v>167</v>
      </c>
      <c r="C131" s="46" t="s">
        <v>166</v>
      </c>
      <c r="D131" s="46"/>
      <c r="E131" s="46"/>
      <c r="F131" s="47">
        <v>1</v>
      </c>
      <c r="G131" s="46"/>
      <c r="H131" s="46">
        <v>1</v>
      </c>
      <c r="I131" s="46" t="s">
        <v>33</v>
      </c>
      <c r="J131" s="46" t="s">
        <v>33</v>
      </c>
      <c r="K131" s="46" t="s">
        <v>33</v>
      </c>
      <c r="L131" s="45" t="s">
        <v>168</v>
      </c>
      <c r="M131" s="80" t="s">
        <v>169</v>
      </c>
    </row>
    <row r="132" spans="1:13" ht="75">
      <c r="A132" s="79" t="s">
        <v>170</v>
      </c>
      <c r="B132" s="46" t="s">
        <v>75</v>
      </c>
      <c r="C132" s="46" t="s">
        <v>171</v>
      </c>
      <c r="D132" s="52">
        <v>0.2</v>
      </c>
      <c r="E132" s="52">
        <v>0.2</v>
      </c>
      <c r="F132" s="52">
        <v>0.2</v>
      </c>
      <c r="G132" s="52">
        <v>0.2</v>
      </c>
      <c r="H132" s="49">
        <v>0.2</v>
      </c>
      <c r="I132" s="46" t="s">
        <v>33</v>
      </c>
      <c r="J132" s="46" t="s">
        <v>33</v>
      </c>
      <c r="K132" s="49" t="s">
        <v>33</v>
      </c>
      <c r="L132" s="45" t="s">
        <v>174</v>
      </c>
      <c r="M132" s="80" t="s">
        <v>172</v>
      </c>
    </row>
    <row r="133" spans="1:13" ht="121.5" customHeight="1">
      <c r="A133" s="79" t="s">
        <v>187</v>
      </c>
      <c r="B133" s="46" t="s">
        <v>75</v>
      </c>
      <c r="C133" s="46" t="s">
        <v>173</v>
      </c>
      <c r="D133" s="52">
        <v>1</v>
      </c>
      <c r="E133" s="52">
        <v>1</v>
      </c>
      <c r="F133" s="52">
        <v>1</v>
      </c>
      <c r="G133" s="52">
        <v>1</v>
      </c>
      <c r="H133" s="49">
        <v>1</v>
      </c>
      <c r="I133" s="46" t="s">
        <v>33</v>
      </c>
      <c r="J133" s="46" t="s">
        <v>33</v>
      </c>
      <c r="K133" s="49" t="s">
        <v>33</v>
      </c>
      <c r="L133" s="45" t="s">
        <v>175</v>
      </c>
      <c r="M133" s="80" t="s">
        <v>176</v>
      </c>
    </row>
    <row r="134" spans="1:13" ht="72" customHeight="1">
      <c r="A134" s="79" t="s">
        <v>177</v>
      </c>
      <c r="B134" s="46" t="s">
        <v>59</v>
      </c>
      <c r="C134" s="46" t="s">
        <v>178</v>
      </c>
      <c r="D134" s="47">
        <v>3</v>
      </c>
      <c r="E134" s="47">
        <v>3</v>
      </c>
      <c r="F134" s="47">
        <v>3</v>
      </c>
      <c r="G134" s="47">
        <v>3</v>
      </c>
      <c r="H134" s="46">
        <v>12</v>
      </c>
      <c r="I134" s="46" t="s">
        <v>33</v>
      </c>
      <c r="J134" s="46" t="s">
        <v>33</v>
      </c>
      <c r="K134" s="46" t="s">
        <v>33</v>
      </c>
      <c r="L134" s="45" t="s">
        <v>179</v>
      </c>
      <c r="M134" s="80" t="s">
        <v>180</v>
      </c>
    </row>
    <row r="135" spans="1:13" ht="60">
      <c r="A135" s="79" t="s">
        <v>181</v>
      </c>
      <c r="B135" s="46" t="s">
        <v>59</v>
      </c>
      <c r="C135" s="46" t="s">
        <v>182</v>
      </c>
      <c r="D135" s="46"/>
      <c r="E135" s="47">
        <v>1</v>
      </c>
      <c r="F135" s="46">
        <v>1</v>
      </c>
      <c r="G135" s="47"/>
      <c r="H135" s="46">
        <v>2</v>
      </c>
      <c r="I135" s="46" t="s">
        <v>33</v>
      </c>
      <c r="J135" s="46" t="s">
        <v>33</v>
      </c>
      <c r="K135" s="46" t="s">
        <v>33</v>
      </c>
      <c r="L135" s="45" t="s">
        <v>183</v>
      </c>
      <c r="M135" s="80" t="s">
        <v>184</v>
      </c>
    </row>
    <row r="136" spans="1:13" ht="60.75" thickBot="1">
      <c r="A136" s="83" t="s">
        <v>425</v>
      </c>
      <c r="B136" s="66" t="s">
        <v>75</v>
      </c>
      <c r="C136" s="66" t="s">
        <v>185</v>
      </c>
      <c r="D136" s="69">
        <v>0.25</v>
      </c>
      <c r="E136" s="69">
        <v>0.25</v>
      </c>
      <c r="F136" s="69">
        <v>0.25</v>
      </c>
      <c r="G136" s="69">
        <v>0.25</v>
      </c>
      <c r="H136" s="70">
        <f>SUM(D136:G136)</f>
        <v>1</v>
      </c>
      <c r="I136" s="66" t="s">
        <v>33</v>
      </c>
      <c r="J136" s="66" t="s">
        <v>33</v>
      </c>
      <c r="K136" s="70" t="s">
        <v>33</v>
      </c>
      <c r="L136" s="65" t="s">
        <v>186</v>
      </c>
      <c r="M136" s="87" t="s">
        <v>188</v>
      </c>
    </row>
    <row r="137" spans="1:13" ht="25.5" customHeight="1" thickBot="1">
      <c r="A137" s="137" t="s">
        <v>402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9"/>
    </row>
    <row r="138" spans="1:13" ht="96.95" customHeight="1">
      <c r="A138" s="77" t="s">
        <v>189</v>
      </c>
      <c r="B138" s="63" t="s">
        <v>59</v>
      </c>
      <c r="C138" s="63" t="s">
        <v>23</v>
      </c>
      <c r="D138" s="71">
        <v>12</v>
      </c>
      <c r="E138" s="72"/>
      <c r="F138" s="72"/>
      <c r="G138" s="72"/>
      <c r="H138" s="63">
        <v>25</v>
      </c>
      <c r="I138" s="63">
        <v>14</v>
      </c>
      <c r="J138" s="63">
        <v>11</v>
      </c>
      <c r="K138" s="63">
        <v>25</v>
      </c>
      <c r="L138" s="62" t="s">
        <v>52</v>
      </c>
      <c r="M138" s="78" t="s">
        <v>31</v>
      </c>
    </row>
    <row r="139" spans="1:13" ht="76.5" customHeight="1">
      <c r="A139" s="79" t="s">
        <v>190</v>
      </c>
      <c r="B139" s="46" t="s">
        <v>59</v>
      </c>
      <c r="C139" s="46" t="s">
        <v>20</v>
      </c>
      <c r="D139" s="46"/>
      <c r="E139" s="46"/>
      <c r="F139" s="46"/>
      <c r="G139" s="47">
        <v>25</v>
      </c>
      <c r="H139" s="46">
        <v>25</v>
      </c>
      <c r="I139" s="46">
        <v>14</v>
      </c>
      <c r="J139" s="46">
        <v>11</v>
      </c>
      <c r="K139" s="46">
        <v>25</v>
      </c>
      <c r="L139" s="45" t="s">
        <v>426</v>
      </c>
      <c r="M139" s="82" t="s">
        <v>31</v>
      </c>
    </row>
    <row r="140" spans="1:13" ht="75">
      <c r="A140" s="79" t="s">
        <v>191</v>
      </c>
      <c r="B140" s="46" t="s">
        <v>75</v>
      </c>
      <c r="C140" s="46" t="s">
        <v>192</v>
      </c>
      <c r="D140" s="52">
        <v>0.25</v>
      </c>
      <c r="E140" s="52">
        <v>0.25</v>
      </c>
      <c r="F140" s="52">
        <v>0.25</v>
      </c>
      <c r="G140" s="52">
        <v>0.25</v>
      </c>
      <c r="H140" s="49">
        <f>SUM(D140:G140)</f>
        <v>1</v>
      </c>
      <c r="I140" s="46" t="s">
        <v>33</v>
      </c>
      <c r="J140" s="46" t="s">
        <v>33</v>
      </c>
      <c r="K140" s="46" t="s">
        <v>33</v>
      </c>
      <c r="L140" s="45" t="s">
        <v>194</v>
      </c>
      <c r="M140" s="80" t="s">
        <v>193</v>
      </c>
    </row>
    <row r="141" spans="1:13" ht="45">
      <c r="A141" s="79" t="s">
        <v>427</v>
      </c>
      <c r="B141" s="46" t="s">
        <v>75</v>
      </c>
      <c r="C141" s="46" t="s">
        <v>457</v>
      </c>
      <c r="D141" s="52">
        <v>1</v>
      </c>
      <c r="E141" s="52">
        <v>1</v>
      </c>
      <c r="F141" s="52">
        <v>1</v>
      </c>
      <c r="G141" s="52">
        <v>1</v>
      </c>
      <c r="H141" s="49">
        <v>1</v>
      </c>
      <c r="I141" s="46" t="s">
        <v>33</v>
      </c>
      <c r="J141" s="46" t="s">
        <v>33</v>
      </c>
      <c r="K141" s="46" t="s">
        <v>33</v>
      </c>
      <c r="L141" s="45" t="s">
        <v>195</v>
      </c>
      <c r="M141" s="80" t="s">
        <v>196</v>
      </c>
    </row>
    <row r="142" spans="1:13" ht="60">
      <c r="A142" s="79" t="s">
        <v>199</v>
      </c>
      <c r="B142" s="46" t="s">
        <v>197</v>
      </c>
      <c r="C142" s="46" t="s">
        <v>198</v>
      </c>
      <c r="D142" s="52">
        <v>0.25</v>
      </c>
      <c r="E142" s="52">
        <v>0.25</v>
      </c>
      <c r="F142" s="52">
        <v>0.25</v>
      </c>
      <c r="G142" s="52">
        <v>0.25</v>
      </c>
      <c r="H142" s="49">
        <f>SUM(D142:G142)</f>
        <v>1</v>
      </c>
      <c r="I142" s="46">
        <v>29</v>
      </c>
      <c r="J142" s="46">
        <v>30</v>
      </c>
      <c r="K142" s="46">
        <f>SUM(I142:J142)</f>
        <v>59</v>
      </c>
      <c r="L142" s="45" t="s">
        <v>200</v>
      </c>
      <c r="M142" s="80" t="s">
        <v>428</v>
      </c>
    </row>
    <row r="143" spans="1:13" ht="135">
      <c r="A143" s="79" t="s">
        <v>201</v>
      </c>
      <c r="B143" s="46" t="s">
        <v>75</v>
      </c>
      <c r="C143" s="46" t="s">
        <v>202</v>
      </c>
      <c r="D143" s="52">
        <v>0.25</v>
      </c>
      <c r="E143" s="52">
        <v>0.25</v>
      </c>
      <c r="F143" s="52">
        <v>0.25</v>
      </c>
      <c r="G143" s="52">
        <v>0.25</v>
      </c>
      <c r="H143" s="49">
        <f>SUM(D143:G143)</f>
        <v>1</v>
      </c>
      <c r="I143" s="46" t="s">
        <v>33</v>
      </c>
      <c r="J143" s="46" t="s">
        <v>33</v>
      </c>
      <c r="K143" s="46" t="s">
        <v>33</v>
      </c>
      <c r="L143" s="45" t="s">
        <v>203</v>
      </c>
      <c r="M143" s="80" t="s">
        <v>204</v>
      </c>
    </row>
    <row r="144" spans="1:13" ht="60.75" thickBot="1">
      <c r="A144" s="83" t="s">
        <v>429</v>
      </c>
      <c r="B144" s="66" t="s">
        <v>59</v>
      </c>
      <c r="C144" s="66" t="s">
        <v>205</v>
      </c>
      <c r="D144" s="67">
        <v>59</v>
      </c>
      <c r="E144" s="67">
        <v>59</v>
      </c>
      <c r="F144" s="67">
        <v>59</v>
      </c>
      <c r="G144" s="67">
        <v>59</v>
      </c>
      <c r="H144" s="66">
        <v>59</v>
      </c>
      <c r="I144" s="66">
        <v>29</v>
      </c>
      <c r="J144" s="66">
        <v>30</v>
      </c>
      <c r="K144" s="66">
        <f>SUM(I144:J144)</f>
        <v>59</v>
      </c>
      <c r="L144" s="65" t="s">
        <v>430</v>
      </c>
      <c r="M144" s="87" t="s">
        <v>206</v>
      </c>
    </row>
    <row r="145" spans="1:13" ht="31.5" customHeight="1" thickBot="1">
      <c r="A145" s="137" t="s">
        <v>262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9"/>
    </row>
    <row r="146" spans="1:13" ht="103.5" customHeight="1">
      <c r="A146" s="77" t="s">
        <v>268</v>
      </c>
      <c r="B146" s="63" t="s">
        <v>75</v>
      </c>
      <c r="C146" s="74" t="s">
        <v>263</v>
      </c>
      <c r="D146" s="75">
        <v>1</v>
      </c>
      <c r="E146" s="75">
        <v>1</v>
      </c>
      <c r="F146" s="75">
        <v>1</v>
      </c>
      <c r="G146" s="75">
        <v>1</v>
      </c>
      <c r="H146" s="74">
        <v>1</v>
      </c>
      <c r="I146" s="63">
        <v>12</v>
      </c>
      <c r="J146" s="63">
        <v>12</v>
      </c>
      <c r="K146" s="74">
        <v>0.24</v>
      </c>
      <c r="L146" s="62" t="s">
        <v>444</v>
      </c>
      <c r="M146" s="78" t="s">
        <v>264</v>
      </c>
    </row>
    <row r="147" spans="1:13" ht="45">
      <c r="A147" s="79" t="s">
        <v>265</v>
      </c>
      <c r="B147" s="46" t="s">
        <v>59</v>
      </c>
      <c r="C147" s="46" t="s">
        <v>266</v>
      </c>
      <c r="D147" s="47">
        <v>3</v>
      </c>
      <c r="E147" s="47">
        <v>3</v>
      </c>
      <c r="F147" s="47">
        <v>3</v>
      </c>
      <c r="G147" s="47">
        <v>3</v>
      </c>
      <c r="H147" s="46">
        <v>12</v>
      </c>
      <c r="I147" s="46" t="s">
        <v>33</v>
      </c>
      <c r="J147" s="46" t="s">
        <v>33</v>
      </c>
      <c r="K147" s="49" t="s">
        <v>33</v>
      </c>
      <c r="L147" s="45" t="s">
        <v>444</v>
      </c>
      <c r="M147" s="80" t="s">
        <v>267</v>
      </c>
    </row>
    <row r="148" spans="1:13" ht="60">
      <c r="A148" s="79" t="s">
        <v>269</v>
      </c>
      <c r="B148" s="46" t="s">
        <v>75</v>
      </c>
      <c r="C148" s="46" t="s">
        <v>270</v>
      </c>
      <c r="D148" s="52">
        <v>1</v>
      </c>
      <c r="E148" s="52">
        <v>1</v>
      </c>
      <c r="F148" s="52">
        <v>1</v>
      </c>
      <c r="G148" s="52">
        <v>1</v>
      </c>
      <c r="H148" s="49">
        <v>1</v>
      </c>
      <c r="I148" s="46">
        <v>1</v>
      </c>
      <c r="J148" s="46">
        <v>1</v>
      </c>
      <c r="K148" s="49">
        <v>0.02</v>
      </c>
      <c r="L148" s="45" t="s">
        <v>444</v>
      </c>
      <c r="M148" s="80" t="s">
        <v>271</v>
      </c>
    </row>
    <row r="149" spans="1:13" ht="60">
      <c r="A149" s="79" t="s">
        <v>272</v>
      </c>
      <c r="B149" s="46" t="s">
        <v>59</v>
      </c>
      <c r="C149" s="46" t="s">
        <v>273</v>
      </c>
      <c r="D149" s="47">
        <v>3</v>
      </c>
      <c r="E149" s="47">
        <v>3</v>
      </c>
      <c r="F149" s="47">
        <v>3</v>
      </c>
      <c r="G149" s="47">
        <v>3</v>
      </c>
      <c r="H149" s="46">
        <v>12</v>
      </c>
      <c r="I149" s="46" t="s">
        <v>33</v>
      </c>
      <c r="J149" s="46" t="s">
        <v>33</v>
      </c>
      <c r="K149" s="49" t="s">
        <v>33</v>
      </c>
      <c r="L149" s="45" t="s">
        <v>444</v>
      </c>
      <c r="M149" s="80" t="s">
        <v>271</v>
      </c>
    </row>
    <row r="150" spans="1:13" ht="45.75" thickBot="1">
      <c r="A150" s="88" t="s">
        <v>274</v>
      </c>
      <c r="B150" s="89" t="s">
        <v>75</v>
      </c>
      <c r="C150" s="89" t="s">
        <v>275</v>
      </c>
      <c r="D150" s="90">
        <v>1</v>
      </c>
      <c r="E150" s="90">
        <v>1</v>
      </c>
      <c r="F150" s="90">
        <v>1</v>
      </c>
      <c r="G150" s="90">
        <v>1</v>
      </c>
      <c r="H150" s="91">
        <v>1</v>
      </c>
      <c r="I150" s="89" t="s">
        <v>33</v>
      </c>
      <c r="J150" s="89" t="s">
        <v>33</v>
      </c>
      <c r="K150" s="91" t="s">
        <v>33</v>
      </c>
      <c r="L150" s="92" t="s">
        <v>445</v>
      </c>
      <c r="M150" s="93" t="s">
        <v>276</v>
      </c>
    </row>
  </sheetData>
  <mergeCells count="79">
    <mergeCell ref="A137:M137"/>
    <mergeCell ref="A53:M53"/>
    <mergeCell ref="A18:M18"/>
    <mergeCell ref="C38:C39"/>
    <mergeCell ref="D38:D39"/>
    <mergeCell ref="A102:M102"/>
    <mergeCell ref="K124:K125"/>
    <mergeCell ref="L124:L125"/>
    <mergeCell ref="M38:M39"/>
    <mergeCell ref="J38:J39"/>
    <mergeCell ref="K38:K39"/>
    <mergeCell ref="L38:L39"/>
    <mergeCell ref="G38:G39"/>
    <mergeCell ref="H38:H39"/>
    <mergeCell ref="I38:I39"/>
    <mergeCell ref="A38:A39"/>
    <mergeCell ref="A128:M128"/>
    <mergeCell ref="J124:J125"/>
    <mergeCell ref="E38:E39"/>
    <mergeCell ref="A13:A17"/>
    <mergeCell ref="B13:B17"/>
    <mergeCell ref="C13:C17"/>
    <mergeCell ref="D13:H13"/>
    <mergeCell ref="I13:K13"/>
    <mergeCell ref="L13:L17"/>
    <mergeCell ref="M13:M17"/>
    <mergeCell ref="D14:D17"/>
    <mergeCell ref="K14:K17"/>
    <mergeCell ref="A35:M35"/>
    <mergeCell ref="B38:B39"/>
    <mergeCell ref="E14:E17"/>
    <mergeCell ref="I14:I17"/>
    <mergeCell ref="J14:J17"/>
    <mergeCell ref="H14:H17"/>
    <mergeCell ref="F38:F39"/>
    <mergeCell ref="F14:F17"/>
    <mergeCell ref="G14:G17"/>
    <mergeCell ref="A145:M145"/>
    <mergeCell ref="A115:M115"/>
    <mergeCell ref="A124:A125"/>
    <mergeCell ref="M49:M50"/>
    <mergeCell ref="G124:G125"/>
    <mergeCell ref="F49:F50"/>
    <mergeCell ref="G49:G50"/>
    <mergeCell ref="H49:H50"/>
    <mergeCell ref="I49:I50"/>
    <mergeCell ref="A68:M68"/>
    <mergeCell ref="B124:B125"/>
    <mergeCell ref="C124:C125"/>
    <mergeCell ref="D124:D125"/>
    <mergeCell ref="E124:E125"/>
    <mergeCell ref="D49:D50"/>
    <mergeCell ref="E49:E50"/>
    <mergeCell ref="A111:A112"/>
    <mergeCell ref="B111:B112"/>
    <mergeCell ref="M111:M112"/>
    <mergeCell ref="L49:L50"/>
    <mergeCell ref="F124:F125"/>
    <mergeCell ref="A81:M81"/>
    <mergeCell ref="A90:M90"/>
    <mergeCell ref="H124:H125"/>
    <mergeCell ref="I124:I125"/>
    <mergeCell ref="K49:K50"/>
    <mergeCell ref="J49:J50"/>
    <mergeCell ref="A49:A50"/>
    <mergeCell ref="B49:B50"/>
    <mergeCell ref="C49:C50"/>
    <mergeCell ref="M124:M125"/>
    <mergeCell ref="B8:M8"/>
    <mergeCell ref="B9:M9"/>
    <mergeCell ref="B10:M10"/>
    <mergeCell ref="B11:M12"/>
    <mergeCell ref="A1:B6"/>
    <mergeCell ref="L1:M1"/>
    <mergeCell ref="L2:M2"/>
    <mergeCell ref="L3:M3"/>
    <mergeCell ref="L4:M4"/>
    <mergeCell ref="L5:M6"/>
    <mergeCell ref="C1:K6"/>
  </mergeCells>
  <printOptions horizontalCentered="1"/>
  <pageMargins left="0.53" right="0" top="0.35" bottom="0.32" header="0.35433070866141703" footer="0.31496062992126"/>
  <pageSetup scale="57" orientation="landscape" r:id="rId1"/>
  <rowBreaks count="11" manualBreakCount="11">
    <brk id="26" max="12" man="1"/>
    <brk id="34" max="12" man="1"/>
    <brk id="52" max="12" man="1"/>
    <brk id="67" max="12" man="1"/>
    <brk id="80" max="12" man="1"/>
    <brk id="89" max="12" man="1"/>
    <brk id="101" max="12" man="1"/>
    <brk id="114" max="12" man="1"/>
    <brk id="127" max="12" man="1"/>
    <brk id="136" max="12" man="1"/>
    <brk id="14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opLeftCell="A11" workbookViewId="0">
      <selection activeCell="K17" sqref="K17"/>
    </sheetView>
  </sheetViews>
  <sheetFormatPr baseColWidth="10" defaultColWidth="10.85546875" defaultRowHeight="15"/>
  <cols>
    <col min="1" max="1" width="21.7109375" customWidth="1"/>
    <col min="2" max="2" width="11.140625" customWidth="1"/>
    <col min="3" max="3" width="9.42578125" bestFit="1" customWidth="1"/>
    <col min="4" max="4" width="9.140625" bestFit="1" customWidth="1"/>
    <col min="5" max="5" width="10.7109375" customWidth="1"/>
    <col min="6" max="7" width="9.140625" bestFit="1" customWidth="1"/>
    <col min="8" max="8" width="10.7109375" bestFit="1" customWidth="1"/>
    <col min="9" max="9" width="9.140625" bestFit="1" customWidth="1"/>
    <col min="10" max="10" width="8.42578125" bestFit="1" customWidth="1"/>
    <col min="11" max="11" width="5.42578125" bestFit="1" customWidth="1"/>
    <col min="12" max="12" width="14" customWidth="1"/>
    <col min="13" max="13" width="22.85546875" customWidth="1"/>
    <col min="257" max="257" width="21.7109375" customWidth="1"/>
    <col min="258" max="258" width="13.85546875" customWidth="1"/>
    <col min="259" max="259" width="15.7109375" customWidth="1"/>
    <col min="260" max="260" width="10.140625" customWidth="1"/>
    <col min="261" max="261" width="10.7109375" customWidth="1"/>
    <col min="262" max="262" width="11.28515625" customWidth="1"/>
    <col min="263" max="263" width="11.7109375" customWidth="1"/>
    <col min="264" max="264" width="13.7109375" customWidth="1"/>
    <col min="265" max="265" width="11" customWidth="1"/>
    <col min="266" max="266" width="10.140625" customWidth="1"/>
    <col min="267" max="267" width="12.42578125" customWidth="1"/>
    <col min="268" max="268" width="16.7109375" customWidth="1"/>
    <col min="269" max="269" width="22.85546875" customWidth="1"/>
    <col min="513" max="513" width="21.7109375" customWidth="1"/>
    <col min="514" max="514" width="13.85546875" customWidth="1"/>
    <col min="515" max="515" width="15.7109375" customWidth="1"/>
    <col min="516" max="516" width="10.140625" customWidth="1"/>
    <col min="517" max="517" width="10.7109375" customWidth="1"/>
    <col min="518" max="518" width="11.28515625" customWidth="1"/>
    <col min="519" max="519" width="11.7109375" customWidth="1"/>
    <col min="520" max="520" width="13.7109375" customWidth="1"/>
    <col min="521" max="521" width="11" customWidth="1"/>
    <col min="522" max="522" width="10.140625" customWidth="1"/>
    <col min="523" max="523" width="12.42578125" customWidth="1"/>
    <col min="524" max="524" width="16.7109375" customWidth="1"/>
    <col min="525" max="525" width="22.85546875" customWidth="1"/>
    <col min="769" max="769" width="21.7109375" customWidth="1"/>
    <col min="770" max="770" width="13.85546875" customWidth="1"/>
    <col min="771" max="771" width="15.7109375" customWidth="1"/>
    <col min="772" max="772" width="10.140625" customWidth="1"/>
    <col min="773" max="773" width="10.7109375" customWidth="1"/>
    <col min="774" max="774" width="11.28515625" customWidth="1"/>
    <col min="775" max="775" width="11.7109375" customWidth="1"/>
    <col min="776" max="776" width="13.7109375" customWidth="1"/>
    <col min="777" max="777" width="11" customWidth="1"/>
    <col min="778" max="778" width="10.140625" customWidth="1"/>
    <col min="779" max="779" width="12.42578125" customWidth="1"/>
    <col min="780" max="780" width="16.7109375" customWidth="1"/>
    <col min="781" max="781" width="22.85546875" customWidth="1"/>
    <col min="1025" max="1025" width="21.7109375" customWidth="1"/>
    <col min="1026" max="1026" width="13.85546875" customWidth="1"/>
    <col min="1027" max="1027" width="15.7109375" customWidth="1"/>
    <col min="1028" max="1028" width="10.140625" customWidth="1"/>
    <col min="1029" max="1029" width="10.7109375" customWidth="1"/>
    <col min="1030" max="1030" width="11.28515625" customWidth="1"/>
    <col min="1031" max="1031" width="11.7109375" customWidth="1"/>
    <col min="1032" max="1032" width="13.7109375" customWidth="1"/>
    <col min="1033" max="1033" width="11" customWidth="1"/>
    <col min="1034" max="1034" width="10.140625" customWidth="1"/>
    <col min="1035" max="1035" width="12.42578125" customWidth="1"/>
    <col min="1036" max="1036" width="16.7109375" customWidth="1"/>
    <col min="1037" max="1037" width="22.85546875" customWidth="1"/>
    <col min="1281" max="1281" width="21.7109375" customWidth="1"/>
    <col min="1282" max="1282" width="13.85546875" customWidth="1"/>
    <col min="1283" max="1283" width="15.7109375" customWidth="1"/>
    <col min="1284" max="1284" width="10.140625" customWidth="1"/>
    <col min="1285" max="1285" width="10.7109375" customWidth="1"/>
    <col min="1286" max="1286" width="11.28515625" customWidth="1"/>
    <col min="1287" max="1287" width="11.7109375" customWidth="1"/>
    <col min="1288" max="1288" width="13.7109375" customWidth="1"/>
    <col min="1289" max="1289" width="11" customWidth="1"/>
    <col min="1290" max="1290" width="10.140625" customWidth="1"/>
    <col min="1291" max="1291" width="12.42578125" customWidth="1"/>
    <col min="1292" max="1292" width="16.7109375" customWidth="1"/>
    <col min="1293" max="1293" width="22.85546875" customWidth="1"/>
    <col min="1537" max="1537" width="21.7109375" customWidth="1"/>
    <col min="1538" max="1538" width="13.85546875" customWidth="1"/>
    <col min="1539" max="1539" width="15.7109375" customWidth="1"/>
    <col min="1540" max="1540" width="10.140625" customWidth="1"/>
    <col min="1541" max="1541" width="10.7109375" customWidth="1"/>
    <col min="1542" max="1542" width="11.28515625" customWidth="1"/>
    <col min="1543" max="1543" width="11.7109375" customWidth="1"/>
    <col min="1544" max="1544" width="13.7109375" customWidth="1"/>
    <col min="1545" max="1545" width="11" customWidth="1"/>
    <col min="1546" max="1546" width="10.140625" customWidth="1"/>
    <col min="1547" max="1547" width="12.42578125" customWidth="1"/>
    <col min="1548" max="1548" width="16.7109375" customWidth="1"/>
    <col min="1549" max="1549" width="22.85546875" customWidth="1"/>
    <col min="1793" max="1793" width="21.7109375" customWidth="1"/>
    <col min="1794" max="1794" width="13.85546875" customWidth="1"/>
    <col min="1795" max="1795" width="15.7109375" customWidth="1"/>
    <col min="1796" max="1796" width="10.140625" customWidth="1"/>
    <col min="1797" max="1797" width="10.7109375" customWidth="1"/>
    <col min="1798" max="1798" width="11.28515625" customWidth="1"/>
    <col min="1799" max="1799" width="11.7109375" customWidth="1"/>
    <col min="1800" max="1800" width="13.7109375" customWidth="1"/>
    <col min="1801" max="1801" width="11" customWidth="1"/>
    <col min="1802" max="1802" width="10.140625" customWidth="1"/>
    <col min="1803" max="1803" width="12.42578125" customWidth="1"/>
    <col min="1804" max="1804" width="16.7109375" customWidth="1"/>
    <col min="1805" max="1805" width="22.85546875" customWidth="1"/>
    <col min="2049" max="2049" width="21.7109375" customWidth="1"/>
    <col min="2050" max="2050" width="13.85546875" customWidth="1"/>
    <col min="2051" max="2051" width="15.7109375" customWidth="1"/>
    <col min="2052" max="2052" width="10.140625" customWidth="1"/>
    <col min="2053" max="2053" width="10.7109375" customWidth="1"/>
    <col min="2054" max="2054" width="11.28515625" customWidth="1"/>
    <col min="2055" max="2055" width="11.7109375" customWidth="1"/>
    <col min="2056" max="2056" width="13.7109375" customWidth="1"/>
    <col min="2057" max="2057" width="11" customWidth="1"/>
    <col min="2058" max="2058" width="10.140625" customWidth="1"/>
    <col min="2059" max="2059" width="12.42578125" customWidth="1"/>
    <col min="2060" max="2060" width="16.7109375" customWidth="1"/>
    <col min="2061" max="2061" width="22.85546875" customWidth="1"/>
    <col min="2305" max="2305" width="21.7109375" customWidth="1"/>
    <col min="2306" max="2306" width="13.85546875" customWidth="1"/>
    <col min="2307" max="2307" width="15.7109375" customWidth="1"/>
    <col min="2308" max="2308" width="10.140625" customWidth="1"/>
    <col min="2309" max="2309" width="10.7109375" customWidth="1"/>
    <col min="2310" max="2310" width="11.28515625" customWidth="1"/>
    <col min="2311" max="2311" width="11.7109375" customWidth="1"/>
    <col min="2312" max="2312" width="13.7109375" customWidth="1"/>
    <col min="2313" max="2313" width="11" customWidth="1"/>
    <col min="2314" max="2314" width="10.140625" customWidth="1"/>
    <col min="2315" max="2315" width="12.42578125" customWidth="1"/>
    <col min="2316" max="2316" width="16.7109375" customWidth="1"/>
    <col min="2317" max="2317" width="22.85546875" customWidth="1"/>
    <col min="2561" max="2561" width="21.7109375" customWidth="1"/>
    <col min="2562" max="2562" width="13.85546875" customWidth="1"/>
    <col min="2563" max="2563" width="15.7109375" customWidth="1"/>
    <col min="2564" max="2564" width="10.140625" customWidth="1"/>
    <col min="2565" max="2565" width="10.7109375" customWidth="1"/>
    <col min="2566" max="2566" width="11.28515625" customWidth="1"/>
    <col min="2567" max="2567" width="11.7109375" customWidth="1"/>
    <col min="2568" max="2568" width="13.7109375" customWidth="1"/>
    <col min="2569" max="2569" width="11" customWidth="1"/>
    <col min="2570" max="2570" width="10.140625" customWidth="1"/>
    <col min="2571" max="2571" width="12.42578125" customWidth="1"/>
    <col min="2572" max="2572" width="16.7109375" customWidth="1"/>
    <col min="2573" max="2573" width="22.85546875" customWidth="1"/>
    <col min="2817" max="2817" width="21.7109375" customWidth="1"/>
    <col min="2818" max="2818" width="13.85546875" customWidth="1"/>
    <col min="2819" max="2819" width="15.7109375" customWidth="1"/>
    <col min="2820" max="2820" width="10.140625" customWidth="1"/>
    <col min="2821" max="2821" width="10.7109375" customWidth="1"/>
    <col min="2822" max="2822" width="11.28515625" customWidth="1"/>
    <col min="2823" max="2823" width="11.7109375" customWidth="1"/>
    <col min="2824" max="2824" width="13.7109375" customWidth="1"/>
    <col min="2825" max="2825" width="11" customWidth="1"/>
    <col min="2826" max="2826" width="10.140625" customWidth="1"/>
    <col min="2827" max="2827" width="12.42578125" customWidth="1"/>
    <col min="2828" max="2828" width="16.7109375" customWidth="1"/>
    <col min="2829" max="2829" width="22.85546875" customWidth="1"/>
    <col min="3073" max="3073" width="21.7109375" customWidth="1"/>
    <col min="3074" max="3074" width="13.85546875" customWidth="1"/>
    <col min="3075" max="3075" width="15.7109375" customWidth="1"/>
    <col min="3076" max="3076" width="10.140625" customWidth="1"/>
    <col min="3077" max="3077" width="10.7109375" customWidth="1"/>
    <col min="3078" max="3078" width="11.28515625" customWidth="1"/>
    <col min="3079" max="3079" width="11.7109375" customWidth="1"/>
    <col min="3080" max="3080" width="13.7109375" customWidth="1"/>
    <col min="3081" max="3081" width="11" customWidth="1"/>
    <col min="3082" max="3082" width="10.140625" customWidth="1"/>
    <col min="3083" max="3083" width="12.42578125" customWidth="1"/>
    <col min="3084" max="3084" width="16.7109375" customWidth="1"/>
    <col min="3085" max="3085" width="22.85546875" customWidth="1"/>
    <col min="3329" max="3329" width="21.7109375" customWidth="1"/>
    <col min="3330" max="3330" width="13.85546875" customWidth="1"/>
    <col min="3331" max="3331" width="15.7109375" customWidth="1"/>
    <col min="3332" max="3332" width="10.140625" customWidth="1"/>
    <col min="3333" max="3333" width="10.7109375" customWidth="1"/>
    <col min="3334" max="3334" width="11.28515625" customWidth="1"/>
    <col min="3335" max="3335" width="11.7109375" customWidth="1"/>
    <col min="3336" max="3336" width="13.7109375" customWidth="1"/>
    <col min="3337" max="3337" width="11" customWidth="1"/>
    <col min="3338" max="3338" width="10.140625" customWidth="1"/>
    <col min="3339" max="3339" width="12.42578125" customWidth="1"/>
    <col min="3340" max="3340" width="16.7109375" customWidth="1"/>
    <col min="3341" max="3341" width="22.85546875" customWidth="1"/>
    <col min="3585" max="3585" width="21.7109375" customWidth="1"/>
    <col min="3586" max="3586" width="13.85546875" customWidth="1"/>
    <col min="3587" max="3587" width="15.7109375" customWidth="1"/>
    <col min="3588" max="3588" width="10.140625" customWidth="1"/>
    <col min="3589" max="3589" width="10.7109375" customWidth="1"/>
    <col min="3590" max="3590" width="11.28515625" customWidth="1"/>
    <col min="3591" max="3591" width="11.7109375" customWidth="1"/>
    <col min="3592" max="3592" width="13.7109375" customWidth="1"/>
    <col min="3593" max="3593" width="11" customWidth="1"/>
    <col min="3594" max="3594" width="10.140625" customWidth="1"/>
    <col min="3595" max="3595" width="12.42578125" customWidth="1"/>
    <col min="3596" max="3596" width="16.7109375" customWidth="1"/>
    <col min="3597" max="3597" width="22.85546875" customWidth="1"/>
    <col min="3841" max="3841" width="21.7109375" customWidth="1"/>
    <col min="3842" max="3842" width="13.85546875" customWidth="1"/>
    <col min="3843" max="3843" width="15.7109375" customWidth="1"/>
    <col min="3844" max="3844" width="10.140625" customWidth="1"/>
    <col min="3845" max="3845" width="10.7109375" customWidth="1"/>
    <col min="3846" max="3846" width="11.28515625" customWidth="1"/>
    <col min="3847" max="3847" width="11.7109375" customWidth="1"/>
    <col min="3848" max="3848" width="13.7109375" customWidth="1"/>
    <col min="3849" max="3849" width="11" customWidth="1"/>
    <col min="3850" max="3850" width="10.140625" customWidth="1"/>
    <col min="3851" max="3851" width="12.42578125" customWidth="1"/>
    <col min="3852" max="3852" width="16.7109375" customWidth="1"/>
    <col min="3853" max="3853" width="22.85546875" customWidth="1"/>
    <col min="4097" max="4097" width="21.7109375" customWidth="1"/>
    <col min="4098" max="4098" width="13.85546875" customWidth="1"/>
    <col min="4099" max="4099" width="15.7109375" customWidth="1"/>
    <col min="4100" max="4100" width="10.140625" customWidth="1"/>
    <col min="4101" max="4101" width="10.7109375" customWidth="1"/>
    <col min="4102" max="4102" width="11.28515625" customWidth="1"/>
    <col min="4103" max="4103" width="11.7109375" customWidth="1"/>
    <col min="4104" max="4104" width="13.7109375" customWidth="1"/>
    <col min="4105" max="4105" width="11" customWidth="1"/>
    <col min="4106" max="4106" width="10.140625" customWidth="1"/>
    <col min="4107" max="4107" width="12.42578125" customWidth="1"/>
    <col min="4108" max="4108" width="16.7109375" customWidth="1"/>
    <col min="4109" max="4109" width="22.85546875" customWidth="1"/>
    <col min="4353" max="4353" width="21.7109375" customWidth="1"/>
    <col min="4354" max="4354" width="13.85546875" customWidth="1"/>
    <col min="4355" max="4355" width="15.7109375" customWidth="1"/>
    <col min="4356" max="4356" width="10.140625" customWidth="1"/>
    <col min="4357" max="4357" width="10.7109375" customWidth="1"/>
    <col min="4358" max="4358" width="11.28515625" customWidth="1"/>
    <col min="4359" max="4359" width="11.7109375" customWidth="1"/>
    <col min="4360" max="4360" width="13.7109375" customWidth="1"/>
    <col min="4361" max="4361" width="11" customWidth="1"/>
    <col min="4362" max="4362" width="10.140625" customWidth="1"/>
    <col min="4363" max="4363" width="12.42578125" customWidth="1"/>
    <col min="4364" max="4364" width="16.7109375" customWidth="1"/>
    <col min="4365" max="4365" width="22.85546875" customWidth="1"/>
    <col min="4609" max="4609" width="21.7109375" customWidth="1"/>
    <col min="4610" max="4610" width="13.85546875" customWidth="1"/>
    <col min="4611" max="4611" width="15.7109375" customWidth="1"/>
    <col min="4612" max="4612" width="10.140625" customWidth="1"/>
    <col min="4613" max="4613" width="10.7109375" customWidth="1"/>
    <col min="4614" max="4614" width="11.28515625" customWidth="1"/>
    <col min="4615" max="4615" width="11.7109375" customWidth="1"/>
    <col min="4616" max="4616" width="13.7109375" customWidth="1"/>
    <col min="4617" max="4617" width="11" customWidth="1"/>
    <col min="4618" max="4618" width="10.140625" customWidth="1"/>
    <col min="4619" max="4619" width="12.42578125" customWidth="1"/>
    <col min="4620" max="4620" width="16.7109375" customWidth="1"/>
    <col min="4621" max="4621" width="22.85546875" customWidth="1"/>
    <col min="4865" max="4865" width="21.7109375" customWidth="1"/>
    <col min="4866" max="4866" width="13.85546875" customWidth="1"/>
    <col min="4867" max="4867" width="15.7109375" customWidth="1"/>
    <col min="4868" max="4868" width="10.140625" customWidth="1"/>
    <col min="4869" max="4869" width="10.7109375" customWidth="1"/>
    <col min="4870" max="4870" width="11.28515625" customWidth="1"/>
    <col min="4871" max="4871" width="11.7109375" customWidth="1"/>
    <col min="4872" max="4872" width="13.7109375" customWidth="1"/>
    <col min="4873" max="4873" width="11" customWidth="1"/>
    <col min="4874" max="4874" width="10.140625" customWidth="1"/>
    <col min="4875" max="4875" width="12.42578125" customWidth="1"/>
    <col min="4876" max="4876" width="16.7109375" customWidth="1"/>
    <col min="4877" max="4877" width="22.85546875" customWidth="1"/>
    <col min="5121" max="5121" width="21.7109375" customWidth="1"/>
    <col min="5122" max="5122" width="13.85546875" customWidth="1"/>
    <col min="5123" max="5123" width="15.7109375" customWidth="1"/>
    <col min="5124" max="5124" width="10.140625" customWidth="1"/>
    <col min="5125" max="5125" width="10.7109375" customWidth="1"/>
    <col min="5126" max="5126" width="11.28515625" customWidth="1"/>
    <col min="5127" max="5127" width="11.7109375" customWidth="1"/>
    <col min="5128" max="5128" width="13.7109375" customWidth="1"/>
    <col min="5129" max="5129" width="11" customWidth="1"/>
    <col min="5130" max="5130" width="10.140625" customWidth="1"/>
    <col min="5131" max="5131" width="12.42578125" customWidth="1"/>
    <col min="5132" max="5132" width="16.7109375" customWidth="1"/>
    <col min="5133" max="5133" width="22.85546875" customWidth="1"/>
    <col min="5377" max="5377" width="21.7109375" customWidth="1"/>
    <col min="5378" max="5378" width="13.85546875" customWidth="1"/>
    <col min="5379" max="5379" width="15.7109375" customWidth="1"/>
    <col min="5380" max="5380" width="10.140625" customWidth="1"/>
    <col min="5381" max="5381" width="10.7109375" customWidth="1"/>
    <col min="5382" max="5382" width="11.28515625" customWidth="1"/>
    <col min="5383" max="5383" width="11.7109375" customWidth="1"/>
    <col min="5384" max="5384" width="13.7109375" customWidth="1"/>
    <col min="5385" max="5385" width="11" customWidth="1"/>
    <col min="5386" max="5386" width="10.140625" customWidth="1"/>
    <col min="5387" max="5387" width="12.42578125" customWidth="1"/>
    <col min="5388" max="5388" width="16.7109375" customWidth="1"/>
    <col min="5389" max="5389" width="22.85546875" customWidth="1"/>
    <col min="5633" max="5633" width="21.7109375" customWidth="1"/>
    <col min="5634" max="5634" width="13.85546875" customWidth="1"/>
    <col min="5635" max="5635" width="15.7109375" customWidth="1"/>
    <col min="5636" max="5636" width="10.140625" customWidth="1"/>
    <col min="5637" max="5637" width="10.7109375" customWidth="1"/>
    <col min="5638" max="5638" width="11.28515625" customWidth="1"/>
    <col min="5639" max="5639" width="11.7109375" customWidth="1"/>
    <col min="5640" max="5640" width="13.7109375" customWidth="1"/>
    <col min="5641" max="5641" width="11" customWidth="1"/>
    <col min="5642" max="5642" width="10.140625" customWidth="1"/>
    <col min="5643" max="5643" width="12.42578125" customWidth="1"/>
    <col min="5644" max="5644" width="16.7109375" customWidth="1"/>
    <col min="5645" max="5645" width="22.85546875" customWidth="1"/>
    <col min="5889" max="5889" width="21.7109375" customWidth="1"/>
    <col min="5890" max="5890" width="13.85546875" customWidth="1"/>
    <col min="5891" max="5891" width="15.7109375" customWidth="1"/>
    <col min="5892" max="5892" width="10.140625" customWidth="1"/>
    <col min="5893" max="5893" width="10.7109375" customWidth="1"/>
    <col min="5894" max="5894" width="11.28515625" customWidth="1"/>
    <col min="5895" max="5895" width="11.7109375" customWidth="1"/>
    <col min="5896" max="5896" width="13.7109375" customWidth="1"/>
    <col min="5897" max="5897" width="11" customWidth="1"/>
    <col min="5898" max="5898" width="10.140625" customWidth="1"/>
    <col min="5899" max="5899" width="12.42578125" customWidth="1"/>
    <col min="5900" max="5900" width="16.7109375" customWidth="1"/>
    <col min="5901" max="5901" width="22.85546875" customWidth="1"/>
    <col min="6145" max="6145" width="21.7109375" customWidth="1"/>
    <col min="6146" max="6146" width="13.85546875" customWidth="1"/>
    <col min="6147" max="6147" width="15.7109375" customWidth="1"/>
    <col min="6148" max="6148" width="10.140625" customWidth="1"/>
    <col min="6149" max="6149" width="10.7109375" customWidth="1"/>
    <col min="6150" max="6150" width="11.28515625" customWidth="1"/>
    <col min="6151" max="6151" width="11.7109375" customWidth="1"/>
    <col min="6152" max="6152" width="13.7109375" customWidth="1"/>
    <col min="6153" max="6153" width="11" customWidth="1"/>
    <col min="6154" max="6154" width="10.140625" customWidth="1"/>
    <col min="6155" max="6155" width="12.42578125" customWidth="1"/>
    <col min="6156" max="6156" width="16.7109375" customWidth="1"/>
    <col min="6157" max="6157" width="22.85546875" customWidth="1"/>
    <col min="6401" max="6401" width="21.7109375" customWidth="1"/>
    <col min="6402" max="6402" width="13.85546875" customWidth="1"/>
    <col min="6403" max="6403" width="15.7109375" customWidth="1"/>
    <col min="6404" max="6404" width="10.140625" customWidth="1"/>
    <col min="6405" max="6405" width="10.7109375" customWidth="1"/>
    <col min="6406" max="6406" width="11.28515625" customWidth="1"/>
    <col min="6407" max="6407" width="11.7109375" customWidth="1"/>
    <col min="6408" max="6408" width="13.7109375" customWidth="1"/>
    <col min="6409" max="6409" width="11" customWidth="1"/>
    <col min="6410" max="6410" width="10.140625" customWidth="1"/>
    <col min="6411" max="6411" width="12.42578125" customWidth="1"/>
    <col min="6412" max="6412" width="16.7109375" customWidth="1"/>
    <col min="6413" max="6413" width="22.85546875" customWidth="1"/>
    <col min="6657" max="6657" width="21.7109375" customWidth="1"/>
    <col min="6658" max="6658" width="13.85546875" customWidth="1"/>
    <col min="6659" max="6659" width="15.7109375" customWidth="1"/>
    <col min="6660" max="6660" width="10.140625" customWidth="1"/>
    <col min="6661" max="6661" width="10.7109375" customWidth="1"/>
    <col min="6662" max="6662" width="11.28515625" customWidth="1"/>
    <col min="6663" max="6663" width="11.7109375" customWidth="1"/>
    <col min="6664" max="6664" width="13.7109375" customWidth="1"/>
    <col min="6665" max="6665" width="11" customWidth="1"/>
    <col min="6666" max="6666" width="10.140625" customWidth="1"/>
    <col min="6667" max="6667" width="12.42578125" customWidth="1"/>
    <col min="6668" max="6668" width="16.7109375" customWidth="1"/>
    <col min="6669" max="6669" width="22.85546875" customWidth="1"/>
    <col min="6913" max="6913" width="21.7109375" customWidth="1"/>
    <col min="6914" max="6914" width="13.85546875" customWidth="1"/>
    <col min="6915" max="6915" width="15.7109375" customWidth="1"/>
    <col min="6916" max="6916" width="10.140625" customWidth="1"/>
    <col min="6917" max="6917" width="10.7109375" customWidth="1"/>
    <col min="6918" max="6918" width="11.28515625" customWidth="1"/>
    <col min="6919" max="6919" width="11.7109375" customWidth="1"/>
    <col min="6920" max="6920" width="13.7109375" customWidth="1"/>
    <col min="6921" max="6921" width="11" customWidth="1"/>
    <col min="6922" max="6922" width="10.140625" customWidth="1"/>
    <col min="6923" max="6923" width="12.42578125" customWidth="1"/>
    <col min="6924" max="6924" width="16.7109375" customWidth="1"/>
    <col min="6925" max="6925" width="22.85546875" customWidth="1"/>
    <col min="7169" max="7169" width="21.7109375" customWidth="1"/>
    <col min="7170" max="7170" width="13.85546875" customWidth="1"/>
    <col min="7171" max="7171" width="15.7109375" customWidth="1"/>
    <col min="7172" max="7172" width="10.140625" customWidth="1"/>
    <col min="7173" max="7173" width="10.7109375" customWidth="1"/>
    <col min="7174" max="7174" width="11.28515625" customWidth="1"/>
    <col min="7175" max="7175" width="11.7109375" customWidth="1"/>
    <col min="7176" max="7176" width="13.7109375" customWidth="1"/>
    <col min="7177" max="7177" width="11" customWidth="1"/>
    <col min="7178" max="7178" width="10.140625" customWidth="1"/>
    <col min="7179" max="7179" width="12.42578125" customWidth="1"/>
    <col min="7180" max="7180" width="16.7109375" customWidth="1"/>
    <col min="7181" max="7181" width="22.85546875" customWidth="1"/>
    <col min="7425" max="7425" width="21.7109375" customWidth="1"/>
    <col min="7426" max="7426" width="13.85546875" customWidth="1"/>
    <col min="7427" max="7427" width="15.7109375" customWidth="1"/>
    <col min="7428" max="7428" width="10.140625" customWidth="1"/>
    <col min="7429" max="7429" width="10.7109375" customWidth="1"/>
    <col min="7430" max="7430" width="11.28515625" customWidth="1"/>
    <col min="7431" max="7431" width="11.7109375" customWidth="1"/>
    <col min="7432" max="7432" width="13.7109375" customWidth="1"/>
    <col min="7433" max="7433" width="11" customWidth="1"/>
    <col min="7434" max="7434" width="10.140625" customWidth="1"/>
    <col min="7435" max="7435" width="12.42578125" customWidth="1"/>
    <col min="7436" max="7436" width="16.7109375" customWidth="1"/>
    <col min="7437" max="7437" width="22.85546875" customWidth="1"/>
    <col min="7681" max="7681" width="21.7109375" customWidth="1"/>
    <col min="7682" max="7682" width="13.85546875" customWidth="1"/>
    <col min="7683" max="7683" width="15.7109375" customWidth="1"/>
    <col min="7684" max="7684" width="10.140625" customWidth="1"/>
    <col min="7685" max="7685" width="10.7109375" customWidth="1"/>
    <col min="7686" max="7686" width="11.28515625" customWidth="1"/>
    <col min="7687" max="7687" width="11.7109375" customWidth="1"/>
    <col min="7688" max="7688" width="13.7109375" customWidth="1"/>
    <col min="7689" max="7689" width="11" customWidth="1"/>
    <col min="7690" max="7690" width="10.140625" customWidth="1"/>
    <col min="7691" max="7691" width="12.42578125" customWidth="1"/>
    <col min="7692" max="7692" width="16.7109375" customWidth="1"/>
    <col min="7693" max="7693" width="22.85546875" customWidth="1"/>
    <col min="7937" max="7937" width="21.7109375" customWidth="1"/>
    <col min="7938" max="7938" width="13.85546875" customWidth="1"/>
    <col min="7939" max="7939" width="15.7109375" customWidth="1"/>
    <col min="7940" max="7940" width="10.140625" customWidth="1"/>
    <col min="7941" max="7941" width="10.7109375" customWidth="1"/>
    <col min="7942" max="7942" width="11.28515625" customWidth="1"/>
    <col min="7943" max="7943" width="11.7109375" customWidth="1"/>
    <col min="7944" max="7944" width="13.7109375" customWidth="1"/>
    <col min="7945" max="7945" width="11" customWidth="1"/>
    <col min="7946" max="7946" width="10.140625" customWidth="1"/>
    <col min="7947" max="7947" width="12.42578125" customWidth="1"/>
    <col min="7948" max="7948" width="16.7109375" customWidth="1"/>
    <col min="7949" max="7949" width="22.85546875" customWidth="1"/>
    <col min="8193" max="8193" width="21.7109375" customWidth="1"/>
    <col min="8194" max="8194" width="13.85546875" customWidth="1"/>
    <col min="8195" max="8195" width="15.7109375" customWidth="1"/>
    <col min="8196" max="8196" width="10.140625" customWidth="1"/>
    <col min="8197" max="8197" width="10.7109375" customWidth="1"/>
    <col min="8198" max="8198" width="11.28515625" customWidth="1"/>
    <col min="8199" max="8199" width="11.7109375" customWidth="1"/>
    <col min="8200" max="8200" width="13.7109375" customWidth="1"/>
    <col min="8201" max="8201" width="11" customWidth="1"/>
    <col min="8202" max="8202" width="10.140625" customWidth="1"/>
    <col min="8203" max="8203" width="12.42578125" customWidth="1"/>
    <col min="8204" max="8204" width="16.7109375" customWidth="1"/>
    <col min="8205" max="8205" width="22.85546875" customWidth="1"/>
    <col min="8449" max="8449" width="21.7109375" customWidth="1"/>
    <col min="8450" max="8450" width="13.85546875" customWidth="1"/>
    <col min="8451" max="8451" width="15.7109375" customWidth="1"/>
    <col min="8452" max="8452" width="10.140625" customWidth="1"/>
    <col min="8453" max="8453" width="10.7109375" customWidth="1"/>
    <col min="8454" max="8454" width="11.28515625" customWidth="1"/>
    <col min="8455" max="8455" width="11.7109375" customWidth="1"/>
    <col min="8456" max="8456" width="13.7109375" customWidth="1"/>
    <col min="8457" max="8457" width="11" customWidth="1"/>
    <col min="8458" max="8458" width="10.140625" customWidth="1"/>
    <col min="8459" max="8459" width="12.42578125" customWidth="1"/>
    <col min="8460" max="8460" width="16.7109375" customWidth="1"/>
    <col min="8461" max="8461" width="22.85546875" customWidth="1"/>
    <col min="8705" max="8705" width="21.7109375" customWidth="1"/>
    <col min="8706" max="8706" width="13.85546875" customWidth="1"/>
    <col min="8707" max="8707" width="15.7109375" customWidth="1"/>
    <col min="8708" max="8708" width="10.140625" customWidth="1"/>
    <col min="8709" max="8709" width="10.7109375" customWidth="1"/>
    <col min="8710" max="8710" width="11.28515625" customWidth="1"/>
    <col min="8711" max="8711" width="11.7109375" customWidth="1"/>
    <col min="8712" max="8712" width="13.7109375" customWidth="1"/>
    <col min="8713" max="8713" width="11" customWidth="1"/>
    <col min="8714" max="8714" width="10.140625" customWidth="1"/>
    <col min="8715" max="8715" width="12.42578125" customWidth="1"/>
    <col min="8716" max="8716" width="16.7109375" customWidth="1"/>
    <col min="8717" max="8717" width="22.85546875" customWidth="1"/>
    <col min="8961" max="8961" width="21.7109375" customWidth="1"/>
    <col min="8962" max="8962" width="13.85546875" customWidth="1"/>
    <col min="8963" max="8963" width="15.7109375" customWidth="1"/>
    <col min="8964" max="8964" width="10.140625" customWidth="1"/>
    <col min="8965" max="8965" width="10.7109375" customWidth="1"/>
    <col min="8966" max="8966" width="11.28515625" customWidth="1"/>
    <col min="8967" max="8967" width="11.7109375" customWidth="1"/>
    <col min="8968" max="8968" width="13.7109375" customWidth="1"/>
    <col min="8969" max="8969" width="11" customWidth="1"/>
    <col min="8970" max="8970" width="10.140625" customWidth="1"/>
    <col min="8971" max="8971" width="12.42578125" customWidth="1"/>
    <col min="8972" max="8972" width="16.7109375" customWidth="1"/>
    <col min="8973" max="8973" width="22.85546875" customWidth="1"/>
    <col min="9217" max="9217" width="21.7109375" customWidth="1"/>
    <col min="9218" max="9218" width="13.85546875" customWidth="1"/>
    <col min="9219" max="9219" width="15.7109375" customWidth="1"/>
    <col min="9220" max="9220" width="10.140625" customWidth="1"/>
    <col min="9221" max="9221" width="10.7109375" customWidth="1"/>
    <col min="9222" max="9222" width="11.28515625" customWidth="1"/>
    <col min="9223" max="9223" width="11.7109375" customWidth="1"/>
    <col min="9224" max="9224" width="13.7109375" customWidth="1"/>
    <col min="9225" max="9225" width="11" customWidth="1"/>
    <col min="9226" max="9226" width="10.140625" customWidth="1"/>
    <col min="9227" max="9227" width="12.42578125" customWidth="1"/>
    <col min="9228" max="9228" width="16.7109375" customWidth="1"/>
    <col min="9229" max="9229" width="22.85546875" customWidth="1"/>
    <col min="9473" max="9473" width="21.7109375" customWidth="1"/>
    <col min="9474" max="9474" width="13.85546875" customWidth="1"/>
    <col min="9475" max="9475" width="15.7109375" customWidth="1"/>
    <col min="9476" max="9476" width="10.140625" customWidth="1"/>
    <col min="9477" max="9477" width="10.7109375" customWidth="1"/>
    <col min="9478" max="9478" width="11.28515625" customWidth="1"/>
    <col min="9479" max="9479" width="11.7109375" customWidth="1"/>
    <col min="9480" max="9480" width="13.7109375" customWidth="1"/>
    <col min="9481" max="9481" width="11" customWidth="1"/>
    <col min="9482" max="9482" width="10.140625" customWidth="1"/>
    <col min="9483" max="9483" width="12.42578125" customWidth="1"/>
    <col min="9484" max="9484" width="16.7109375" customWidth="1"/>
    <col min="9485" max="9485" width="22.85546875" customWidth="1"/>
    <col min="9729" max="9729" width="21.7109375" customWidth="1"/>
    <col min="9730" max="9730" width="13.85546875" customWidth="1"/>
    <col min="9731" max="9731" width="15.7109375" customWidth="1"/>
    <col min="9732" max="9732" width="10.140625" customWidth="1"/>
    <col min="9733" max="9733" width="10.7109375" customWidth="1"/>
    <col min="9734" max="9734" width="11.28515625" customWidth="1"/>
    <col min="9735" max="9735" width="11.7109375" customWidth="1"/>
    <col min="9736" max="9736" width="13.7109375" customWidth="1"/>
    <col min="9737" max="9737" width="11" customWidth="1"/>
    <col min="9738" max="9738" width="10.140625" customWidth="1"/>
    <col min="9739" max="9739" width="12.42578125" customWidth="1"/>
    <col min="9740" max="9740" width="16.7109375" customWidth="1"/>
    <col min="9741" max="9741" width="22.85546875" customWidth="1"/>
    <col min="9985" max="9985" width="21.7109375" customWidth="1"/>
    <col min="9986" max="9986" width="13.85546875" customWidth="1"/>
    <col min="9987" max="9987" width="15.7109375" customWidth="1"/>
    <col min="9988" max="9988" width="10.140625" customWidth="1"/>
    <col min="9989" max="9989" width="10.7109375" customWidth="1"/>
    <col min="9990" max="9990" width="11.28515625" customWidth="1"/>
    <col min="9991" max="9991" width="11.7109375" customWidth="1"/>
    <col min="9992" max="9992" width="13.7109375" customWidth="1"/>
    <col min="9993" max="9993" width="11" customWidth="1"/>
    <col min="9994" max="9994" width="10.140625" customWidth="1"/>
    <col min="9995" max="9995" width="12.42578125" customWidth="1"/>
    <col min="9996" max="9996" width="16.7109375" customWidth="1"/>
    <col min="9997" max="9997" width="22.85546875" customWidth="1"/>
    <col min="10241" max="10241" width="21.7109375" customWidth="1"/>
    <col min="10242" max="10242" width="13.85546875" customWidth="1"/>
    <col min="10243" max="10243" width="15.7109375" customWidth="1"/>
    <col min="10244" max="10244" width="10.140625" customWidth="1"/>
    <col min="10245" max="10245" width="10.7109375" customWidth="1"/>
    <col min="10246" max="10246" width="11.28515625" customWidth="1"/>
    <col min="10247" max="10247" width="11.7109375" customWidth="1"/>
    <col min="10248" max="10248" width="13.7109375" customWidth="1"/>
    <col min="10249" max="10249" width="11" customWidth="1"/>
    <col min="10250" max="10250" width="10.140625" customWidth="1"/>
    <col min="10251" max="10251" width="12.42578125" customWidth="1"/>
    <col min="10252" max="10252" width="16.7109375" customWidth="1"/>
    <col min="10253" max="10253" width="22.85546875" customWidth="1"/>
    <col min="10497" max="10497" width="21.7109375" customWidth="1"/>
    <col min="10498" max="10498" width="13.85546875" customWidth="1"/>
    <col min="10499" max="10499" width="15.7109375" customWidth="1"/>
    <col min="10500" max="10500" width="10.140625" customWidth="1"/>
    <col min="10501" max="10501" width="10.7109375" customWidth="1"/>
    <col min="10502" max="10502" width="11.28515625" customWidth="1"/>
    <col min="10503" max="10503" width="11.7109375" customWidth="1"/>
    <col min="10504" max="10504" width="13.7109375" customWidth="1"/>
    <col min="10505" max="10505" width="11" customWidth="1"/>
    <col min="10506" max="10506" width="10.140625" customWidth="1"/>
    <col min="10507" max="10507" width="12.42578125" customWidth="1"/>
    <col min="10508" max="10508" width="16.7109375" customWidth="1"/>
    <col min="10509" max="10509" width="22.85546875" customWidth="1"/>
    <col min="10753" max="10753" width="21.7109375" customWidth="1"/>
    <col min="10754" max="10754" width="13.85546875" customWidth="1"/>
    <col min="10755" max="10755" width="15.7109375" customWidth="1"/>
    <col min="10756" max="10756" width="10.140625" customWidth="1"/>
    <col min="10757" max="10757" width="10.7109375" customWidth="1"/>
    <col min="10758" max="10758" width="11.28515625" customWidth="1"/>
    <col min="10759" max="10759" width="11.7109375" customWidth="1"/>
    <col min="10760" max="10760" width="13.7109375" customWidth="1"/>
    <col min="10761" max="10761" width="11" customWidth="1"/>
    <col min="10762" max="10762" width="10.140625" customWidth="1"/>
    <col min="10763" max="10763" width="12.42578125" customWidth="1"/>
    <col min="10764" max="10764" width="16.7109375" customWidth="1"/>
    <col min="10765" max="10765" width="22.85546875" customWidth="1"/>
    <col min="11009" max="11009" width="21.7109375" customWidth="1"/>
    <col min="11010" max="11010" width="13.85546875" customWidth="1"/>
    <col min="11011" max="11011" width="15.7109375" customWidth="1"/>
    <col min="11012" max="11012" width="10.140625" customWidth="1"/>
    <col min="11013" max="11013" width="10.7109375" customWidth="1"/>
    <col min="11014" max="11014" width="11.28515625" customWidth="1"/>
    <col min="11015" max="11015" width="11.7109375" customWidth="1"/>
    <col min="11016" max="11016" width="13.7109375" customWidth="1"/>
    <col min="11017" max="11017" width="11" customWidth="1"/>
    <col min="11018" max="11018" width="10.140625" customWidth="1"/>
    <col min="11019" max="11019" width="12.42578125" customWidth="1"/>
    <col min="11020" max="11020" width="16.7109375" customWidth="1"/>
    <col min="11021" max="11021" width="22.85546875" customWidth="1"/>
    <col min="11265" max="11265" width="21.7109375" customWidth="1"/>
    <col min="11266" max="11266" width="13.85546875" customWidth="1"/>
    <col min="11267" max="11267" width="15.7109375" customWidth="1"/>
    <col min="11268" max="11268" width="10.140625" customWidth="1"/>
    <col min="11269" max="11269" width="10.7109375" customWidth="1"/>
    <col min="11270" max="11270" width="11.28515625" customWidth="1"/>
    <col min="11271" max="11271" width="11.7109375" customWidth="1"/>
    <col min="11272" max="11272" width="13.7109375" customWidth="1"/>
    <col min="11273" max="11273" width="11" customWidth="1"/>
    <col min="11274" max="11274" width="10.140625" customWidth="1"/>
    <col min="11275" max="11275" width="12.42578125" customWidth="1"/>
    <col min="11276" max="11276" width="16.7109375" customWidth="1"/>
    <col min="11277" max="11277" width="22.85546875" customWidth="1"/>
    <col min="11521" max="11521" width="21.7109375" customWidth="1"/>
    <col min="11522" max="11522" width="13.85546875" customWidth="1"/>
    <col min="11523" max="11523" width="15.7109375" customWidth="1"/>
    <col min="11524" max="11524" width="10.140625" customWidth="1"/>
    <col min="11525" max="11525" width="10.7109375" customWidth="1"/>
    <col min="11526" max="11526" width="11.28515625" customWidth="1"/>
    <col min="11527" max="11527" width="11.7109375" customWidth="1"/>
    <col min="11528" max="11528" width="13.7109375" customWidth="1"/>
    <col min="11529" max="11529" width="11" customWidth="1"/>
    <col min="11530" max="11530" width="10.140625" customWidth="1"/>
    <col min="11531" max="11531" width="12.42578125" customWidth="1"/>
    <col min="11532" max="11532" width="16.7109375" customWidth="1"/>
    <col min="11533" max="11533" width="22.85546875" customWidth="1"/>
    <col min="11777" max="11777" width="21.7109375" customWidth="1"/>
    <col min="11778" max="11778" width="13.85546875" customWidth="1"/>
    <col min="11779" max="11779" width="15.7109375" customWidth="1"/>
    <col min="11780" max="11780" width="10.140625" customWidth="1"/>
    <col min="11781" max="11781" width="10.7109375" customWidth="1"/>
    <col min="11782" max="11782" width="11.28515625" customWidth="1"/>
    <col min="11783" max="11783" width="11.7109375" customWidth="1"/>
    <col min="11784" max="11784" width="13.7109375" customWidth="1"/>
    <col min="11785" max="11785" width="11" customWidth="1"/>
    <col min="11786" max="11786" width="10.140625" customWidth="1"/>
    <col min="11787" max="11787" width="12.42578125" customWidth="1"/>
    <col min="11788" max="11788" width="16.7109375" customWidth="1"/>
    <col min="11789" max="11789" width="22.85546875" customWidth="1"/>
    <col min="12033" max="12033" width="21.7109375" customWidth="1"/>
    <col min="12034" max="12034" width="13.85546875" customWidth="1"/>
    <col min="12035" max="12035" width="15.7109375" customWidth="1"/>
    <col min="12036" max="12036" width="10.140625" customWidth="1"/>
    <col min="12037" max="12037" width="10.7109375" customWidth="1"/>
    <col min="12038" max="12038" width="11.28515625" customWidth="1"/>
    <col min="12039" max="12039" width="11.7109375" customWidth="1"/>
    <col min="12040" max="12040" width="13.7109375" customWidth="1"/>
    <col min="12041" max="12041" width="11" customWidth="1"/>
    <col min="12042" max="12042" width="10.140625" customWidth="1"/>
    <col min="12043" max="12043" width="12.42578125" customWidth="1"/>
    <col min="12044" max="12044" width="16.7109375" customWidth="1"/>
    <col min="12045" max="12045" width="22.85546875" customWidth="1"/>
    <col min="12289" max="12289" width="21.7109375" customWidth="1"/>
    <col min="12290" max="12290" width="13.85546875" customWidth="1"/>
    <col min="12291" max="12291" width="15.7109375" customWidth="1"/>
    <col min="12292" max="12292" width="10.140625" customWidth="1"/>
    <col min="12293" max="12293" width="10.7109375" customWidth="1"/>
    <col min="12294" max="12294" width="11.28515625" customWidth="1"/>
    <col min="12295" max="12295" width="11.7109375" customWidth="1"/>
    <col min="12296" max="12296" width="13.7109375" customWidth="1"/>
    <col min="12297" max="12297" width="11" customWidth="1"/>
    <col min="12298" max="12298" width="10.140625" customWidth="1"/>
    <col min="12299" max="12299" width="12.42578125" customWidth="1"/>
    <col min="12300" max="12300" width="16.7109375" customWidth="1"/>
    <col min="12301" max="12301" width="22.85546875" customWidth="1"/>
    <col min="12545" max="12545" width="21.7109375" customWidth="1"/>
    <col min="12546" max="12546" width="13.85546875" customWidth="1"/>
    <col min="12547" max="12547" width="15.7109375" customWidth="1"/>
    <col min="12548" max="12548" width="10.140625" customWidth="1"/>
    <col min="12549" max="12549" width="10.7109375" customWidth="1"/>
    <col min="12550" max="12550" width="11.28515625" customWidth="1"/>
    <col min="12551" max="12551" width="11.7109375" customWidth="1"/>
    <col min="12552" max="12552" width="13.7109375" customWidth="1"/>
    <col min="12553" max="12553" width="11" customWidth="1"/>
    <col min="12554" max="12554" width="10.140625" customWidth="1"/>
    <col min="12555" max="12555" width="12.42578125" customWidth="1"/>
    <col min="12556" max="12556" width="16.7109375" customWidth="1"/>
    <col min="12557" max="12557" width="22.85546875" customWidth="1"/>
    <col min="12801" max="12801" width="21.7109375" customWidth="1"/>
    <col min="12802" max="12802" width="13.85546875" customWidth="1"/>
    <col min="12803" max="12803" width="15.7109375" customWidth="1"/>
    <col min="12804" max="12804" width="10.140625" customWidth="1"/>
    <col min="12805" max="12805" width="10.7109375" customWidth="1"/>
    <col min="12806" max="12806" width="11.28515625" customWidth="1"/>
    <col min="12807" max="12807" width="11.7109375" customWidth="1"/>
    <col min="12808" max="12808" width="13.7109375" customWidth="1"/>
    <col min="12809" max="12809" width="11" customWidth="1"/>
    <col min="12810" max="12810" width="10.140625" customWidth="1"/>
    <col min="12811" max="12811" width="12.42578125" customWidth="1"/>
    <col min="12812" max="12812" width="16.7109375" customWidth="1"/>
    <col min="12813" max="12813" width="22.85546875" customWidth="1"/>
    <col min="13057" max="13057" width="21.7109375" customWidth="1"/>
    <col min="13058" max="13058" width="13.85546875" customWidth="1"/>
    <col min="13059" max="13059" width="15.7109375" customWidth="1"/>
    <col min="13060" max="13060" width="10.140625" customWidth="1"/>
    <col min="13061" max="13061" width="10.7109375" customWidth="1"/>
    <col min="13062" max="13062" width="11.28515625" customWidth="1"/>
    <col min="13063" max="13063" width="11.7109375" customWidth="1"/>
    <col min="13064" max="13064" width="13.7109375" customWidth="1"/>
    <col min="13065" max="13065" width="11" customWidth="1"/>
    <col min="13066" max="13066" width="10.140625" customWidth="1"/>
    <col min="13067" max="13067" width="12.42578125" customWidth="1"/>
    <col min="13068" max="13068" width="16.7109375" customWidth="1"/>
    <col min="13069" max="13069" width="22.85546875" customWidth="1"/>
    <col min="13313" max="13313" width="21.7109375" customWidth="1"/>
    <col min="13314" max="13314" width="13.85546875" customWidth="1"/>
    <col min="13315" max="13315" width="15.7109375" customWidth="1"/>
    <col min="13316" max="13316" width="10.140625" customWidth="1"/>
    <col min="13317" max="13317" width="10.7109375" customWidth="1"/>
    <col min="13318" max="13318" width="11.28515625" customWidth="1"/>
    <col min="13319" max="13319" width="11.7109375" customWidth="1"/>
    <col min="13320" max="13320" width="13.7109375" customWidth="1"/>
    <col min="13321" max="13321" width="11" customWidth="1"/>
    <col min="13322" max="13322" width="10.140625" customWidth="1"/>
    <col min="13323" max="13323" width="12.42578125" customWidth="1"/>
    <col min="13324" max="13324" width="16.7109375" customWidth="1"/>
    <col min="13325" max="13325" width="22.85546875" customWidth="1"/>
    <col min="13569" max="13569" width="21.7109375" customWidth="1"/>
    <col min="13570" max="13570" width="13.85546875" customWidth="1"/>
    <col min="13571" max="13571" width="15.7109375" customWidth="1"/>
    <col min="13572" max="13572" width="10.140625" customWidth="1"/>
    <col min="13573" max="13573" width="10.7109375" customWidth="1"/>
    <col min="13574" max="13574" width="11.28515625" customWidth="1"/>
    <col min="13575" max="13575" width="11.7109375" customWidth="1"/>
    <col min="13576" max="13576" width="13.7109375" customWidth="1"/>
    <col min="13577" max="13577" width="11" customWidth="1"/>
    <col min="13578" max="13578" width="10.140625" customWidth="1"/>
    <col min="13579" max="13579" width="12.42578125" customWidth="1"/>
    <col min="13580" max="13580" width="16.7109375" customWidth="1"/>
    <col min="13581" max="13581" width="22.85546875" customWidth="1"/>
    <col min="13825" max="13825" width="21.7109375" customWidth="1"/>
    <col min="13826" max="13826" width="13.85546875" customWidth="1"/>
    <col min="13827" max="13827" width="15.7109375" customWidth="1"/>
    <col min="13828" max="13828" width="10.140625" customWidth="1"/>
    <col min="13829" max="13829" width="10.7109375" customWidth="1"/>
    <col min="13830" max="13830" width="11.28515625" customWidth="1"/>
    <col min="13831" max="13831" width="11.7109375" customWidth="1"/>
    <col min="13832" max="13832" width="13.7109375" customWidth="1"/>
    <col min="13833" max="13833" width="11" customWidth="1"/>
    <col min="13834" max="13834" width="10.140625" customWidth="1"/>
    <col min="13835" max="13835" width="12.42578125" customWidth="1"/>
    <col min="13836" max="13836" width="16.7109375" customWidth="1"/>
    <col min="13837" max="13837" width="22.85546875" customWidth="1"/>
    <col min="14081" max="14081" width="21.7109375" customWidth="1"/>
    <col min="14082" max="14082" width="13.85546875" customWidth="1"/>
    <col min="14083" max="14083" width="15.7109375" customWidth="1"/>
    <col min="14084" max="14084" width="10.140625" customWidth="1"/>
    <col min="14085" max="14085" width="10.7109375" customWidth="1"/>
    <col min="14086" max="14086" width="11.28515625" customWidth="1"/>
    <col min="14087" max="14087" width="11.7109375" customWidth="1"/>
    <col min="14088" max="14088" width="13.7109375" customWidth="1"/>
    <col min="14089" max="14089" width="11" customWidth="1"/>
    <col min="14090" max="14090" width="10.140625" customWidth="1"/>
    <col min="14091" max="14091" width="12.42578125" customWidth="1"/>
    <col min="14092" max="14092" width="16.7109375" customWidth="1"/>
    <col min="14093" max="14093" width="22.85546875" customWidth="1"/>
    <col min="14337" max="14337" width="21.7109375" customWidth="1"/>
    <col min="14338" max="14338" width="13.85546875" customWidth="1"/>
    <col min="14339" max="14339" width="15.7109375" customWidth="1"/>
    <col min="14340" max="14340" width="10.140625" customWidth="1"/>
    <col min="14341" max="14341" width="10.7109375" customWidth="1"/>
    <col min="14342" max="14342" width="11.28515625" customWidth="1"/>
    <col min="14343" max="14343" width="11.7109375" customWidth="1"/>
    <col min="14344" max="14344" width="13.7109375" customWidth="1"/>
    <col min="14345" max="14345" width="11" customWidth="1"/>
    <col min="14346" max="14346" width="10.140625" customWidth="1"/>
    <col min="14347" max="14347" width="12.42578125" customWidth="1"/>
    <col min="14348" max="14348" width="16.7109375" customWidth="1"/>
    <col min="14349" max="14349" width="22.85546875" customWidth="1"/>
    <col min="14593" max="14593" width="21.7109375" customWidth="1"/>
    <col min="14594" max="14594" width="13.85546875" customWidth="1"/>
    <col min="14595" max="14595" width="15.7109375" customWidth="1"/>
    <col min="14596" max="14596" width="10.140625" customWidth="1"/>
    <col min="14597" max="14597" width="10.7109375" customWidth="1"/>
    <col min="14598" max="14598" width="11.28515625" customWidth="1"/>
    <col min="14599" max="14599" width="11.7109375" customWidth="1"/>
    <col min="14600" max="14600" width="13.7109375" customWidth="1"/>
    <col min="14601" max="14601" width="11" customWidth="1"/>
    <col min="14602" max="14602" width="10.140625" customWidth="1"/>
    <col min="14603" max="14603" width="12.42578125" customWidth="1"/>
    <col min="14604" max="14604" width="16.7109375" customWidth="1"/>
    <col min="14605" max="14605" width="22.85546875" customWidth="1"/>
    <col min="14849" max="14849" width="21.7109375" customWidth="1"/>
    <col min="14850" max="14850" width="13.85546875" customWidth="1"/>
    <col min="14851" max="14851" width="15.7109375" customWidth="1"/>
    <col min="14852" max="14852" width="10.140625" customWidth="1"/>
    <col min="14853" max="14853" width="10.7109375" customWidth="1"/>
    <col min="14854" max="14854" width="11.28515625" customWidth="1"/>
    <col min="14855" max="14855" width="11.7109375" customWidth="1"/>
    <col min="14856" max="14856" width="13.7109375" customWidth="1"/>
    <col min="14857" max="14857" width="11" customWidth="1"/>
    <col min="14858" max="14858" width="10.140625" customWidth="1"/>
    <col min="14859" max="14859" width="12.42578125" customWidth="1"/>
    <col min="14860" max="14860" width="16.7109375" customWidth="1"/>
    <col min="14861" max="14861" width="22.85546875" customWidth="1"/>
    <col min="15105" max="15105" width="21.7109375" customWidth="1"/>
    <col min="15106" max="15106" width="13.85546875" customWidth="1"/>
    <col min="15107" max="15107" width="15.7109375" customWidth="1"/>
    <col min="15108" max="15108" width="10.140625" customWidth="1"/>
    <col min="15109" max="15109" width="10.7109375" customWidth="1"/>
    <col min="15110" max="15110" width="11.28515625" customWidth="1"/>
    <col min="15111" max="15111" width="11.7109375" customWidth="1"/>
    <col min="15112" max="15112" width="13.7109375" customWidth="1"/>
    <col min="15113" max="15113" width="11" customWidth="1"/>
    <col min="15114" max="15114" width="10.140625" customWidth="1"/>
    <col min="15115" max="15115" width="12.42578125" customWidth="1"/>
    <col min="15116" max="15116" width="16.7109375" customWidth="1"/>
    <col min="15117" max="15117" width="22.85546875" customWidth="1"/>
    <col min="15361" max="15361" width="21.7109375" customWidth="1"/>
    <col min="15362" max="15362" width="13.85546875" customWidth="1"/>
    <col min="15363" max="15363" width="15.7109375" customWidth="1"/>
    <col min="15364" max="15364" width="10.140625" customWidth="1"/>
    <col min="15365" max="15365" width="10.7109375" customWidth="1"/>
    <col min="15366" max="15366" width="11.28515625" customWidth="1"/>
    <col min="15367" max="15367" width="11.7109375" customWidth="1"/>
    <col min="15368" max="15368" width="13.7109375" customWidth="1"/>
    <col min="15369" max="15369" width="11" customWidth="1"/>
    <col min="15370" max="15370" width="10.140625" customWidth="1"/>
    <col min="15371" max="15371" width="12.42578125" customWidth="1"/>
    <col min="15372" max="15372" width="16.7109375" customWidth="1"/>
    <col min="15373" max="15373" width="22.85546875" customWidth="1"/>
    <col min="15617" max="15617" width="21.7109375" customWidth="1"/>
    <col min="15618" max="15618" width="13.85546875" customWidth="1"/>
    <col min="15619" max="15619" width="15.7109375" customWidth="1"/>
    <col min="15620" max="15620" width="10.140625" customWidth="1"/>
    <col min="15621" max="15621" width="10.7109375" customWidth="1"/>
    <col min="15622" max="15622" width="11.28515625" customWidth="1"/>
    <col min="15623" max="15623" width="11.7109375" customWidth="1"/>
    <col min="15624" max="15624" width="13.7109375" customWidth="1"/>
    <col min="15625" max="15625" width="11" customWidth="1"/>
    <col min="15626" max="15626" width="10.140625" customWidth="1"/>
    <col min="15627" max="15627" width="12.42578125" customWidth="1"/>
    <col min="15628" max="15628" width="16.7109375" customWidth="1"/>
    <col min="15629" max="15629" width="22.85546875" customWidth="1"/>
    <col min="15873" max="15873" width="21.7109375" customWidth="1"/>
    <col min="15874" max="15874" width="13.85546875" customWidth="1"/>
    <col min="15875" max="15875" width="15.7109375" customWidth="1"/>
    <col min="15876" max="15876" width="10.140625" customWidth="1"/>
    <col min="15877" max="15877" width="10.7109375" customWidth="1"/>
    <col min="15878" max="15878" width="11.28515625" customWidth="1"/>
    <col min="15879" max="15879" width="11.7109375" customWidth="1"/>
    <col min="15880" max="15880" width="13.7109375" customWidth="1"/>
    <col min="15881" max="15881" width="11" customWidth="1"/>
    <col min="15882" max="15882" width="10.140625" customWidth="1"/>
    <col min="15883" max="15883" width="12.42578125" customWidth="1"/>
    <col min="15884" max="15884" width="16.7109375" customWidth="1"/>
    <col min="15885" max="15885" width="22.85546875" customWidth="1"/>
    <col min="16129" max="16129" width="21.7109375" customWidth="1"/>
    <col min="16130" max="16130" width="13.85546875" customWidth="1"/>
    <col min="16131" max="16131" width="15.7109375" customWidth="1"/>
    <col min="16132" max="16132" width="10.140625" customWidth="1"/>
    <col min="16133" max="16133" width="10.7109375" customWidth="1"/>
    <col min="16134" max="16134" width="11.28515625" customWidth="1"/>
    <col min="16135" max="16135" width="11.7109375" customWidth="1"/>
    <col min="16136" max="16136" width="13.7109375" customWidth="1"/>
    <col min="16137" max="16137" width="11" customWidth="1"/>
    <col min="16138" max="16138" width="10.140625" customWidth="1"/>
    <col min="16139" max="16139" width="12.42578125" customWidth="1"/>
    <col min="16140" max="16140" width="16.7109375" customWidth="1"/>
    <col min="16141" max="16141" width="22.855468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>
      <c r="A5" s="164" t="s">
        <v>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.75" customHeight="1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17.25">
      <c r="A7" s="165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1:13">
      <c r="A8" s="165" t="s">
        <v>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</row>
    <row r="9" spans="1:13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0"/>
    </row>
    <row r="10" spans="1:13" ht="19.5" customHeight="1">
      <c r="A10" s="6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22.5" customHeight="1">
      <c r="A11" s="9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3" ht="19.5" customHeight="1">
      <c r="A12" s="173" t="s">
        <v>3</v>
      </c>
      <c r="B12" s="173" t="s">
        <v>4</v>
      </c>
      <c r="C12" s="173" t="s">
        <v>5</v>
      </c>
      <c r="D12" s="161" t="s">
        <v>17</v>
      </c>
      <c r="E12" s="161"/>
      <c r="F12" s="161"/>
      <c r="G12" s="161"/>
      <c r="H12" s="161"/>
      <c r="I12" s="162" t="s">
        <v>6</v>
      </c>
      <c r="J12" s="162"/>
      <c r="K12" s="162"/>
      <c r="L12" s="174" t="s">
        <v>7</v>
      </c>
      <c r="M12" s="174" t="s">
        <v>8</v>
      </c>
    </row>
    <row r="13" spans="1:13" ht="15" customHeight="1">
      <c r="A13" s="173"/>
      <c r="B13" s="173"/>
      <c r="C13" s="173"/>
      <c r="D13" s="160" t="s">
        <v>9</v>
      </c>
      <c r="E13" s="160" t="s">
        <v>10</v>
      </c>
      <c r="F13" s="160" t="s">
        <v>11</v>
      </c>
      <c r="G13" s="160" t="s">
        <v>12</v>
      </c>
      <c r="H13" s="161" t="s">
        <v>13</v>
      </c>
      <c r="I13" s="162" t="s">
        <v>14</v>
      </c>
      <c r="J13" s="162" t="s">
        <v>15</v>
      </c>
      <c r="K13" s="162" t="s">
        <v>19</v>
      </c>
      <c r="L13" s="174"/>
      <c r="M13" s="174"/>
    </row>
    <row r="14" spans="1:13" ht="13.5" customHeight="1">
      <c r="A14" s="173"/>
      <c r="B14" s="173"/>
      <c r="C14" s="173"/>
      <c r="D14" s="160"/>
      <c r="E14" s="160"/>
      <c r="F14" s="160"/>
      <c r="G14" s="160"/>
      <c r="H14" s="161"/>
      <c r="I14" s="163"/>
      <c r="J14" s="163"/>
      <c r="K14" s="163"/>
      <c r="L14" s="174"/>
      <c r="M14" s="174"/>
    </row>
    <row r="15" spans="1:13" ht="9" hidden="1" customHeight="1">
      <c r="A15" s="173"/>
      <c r="B15" s="173"/>
      <c r="C15" s="173"/>
      <c r="D15" s="160"/>
      <c r="E15" s="160"/>
      <c r="F15" s="160"/>
      <c r="G15" s="160"/>
      <c r="H15" s="161"/>
      <c r="I15" s="30"/>
      <c r="J15" s="30"/>
      <c r="K15" s="30"/>
      <c r="L15" s="174"/>
      <c r="M15" s="174"/>
    </row>
    <row r="16" spans="1:13" ht="11.25" customHeight="1">
      <c r="A16" s="173"/>
      <c r="B16" s="173"/>
      <c r="C16" s="173"/>
      <c r="D16" s="160"/>
      <c r="E16" s="160"/>
      <c r="F16" s="160"/>
      <c r="G16" s="160"/>
      <c r="H16" s="161"/>
      <c r="I16" s="31"/>
      <c r="J16" s="31"/>
      <c r="K16" s="31"/>
      <c r="L16" s="174"/>
      <c r="M16" s="174"/>
    </row>
    <row r="17" spans="1:13" ht="32.1" customHeight="1">
      <c r="A17" s="10"/>
      <c r="B17" s="11"/>
      <c r="C17" s="12"/>
      <c r="D17" s="13"/>
      <c r="E17" s="14"/>
      <c r="F17" s="14"/>
      <c r="G17" s="14"/>
      <c r="H17" s="14"/>
      <c r="I17" s="14"/>
      <c r="J17" s="13"/>
      <c r="K17" s="13"/>
      <c r="L17" s="15"/>
      <c r="M17" s="12"/>
    </row>
    <row r="18" spans="1:13" ht="32.1" customHeight="1">
      <c r="A18" s="16"/>
      <c r="B18" s="17"/>
      <c r="C18" s="16"/>
      <c r="D18" s="18"/>
      <c r="E18" s="19"/>
      <c r="F18" s="19"/>
      <c r="G18" s="19"/>
      <c r="H18" s="19"/>
      <c r="I18" s="18"/>
      <c r="J18" s="18"/>
      <c r="K18" s="18"/>
      <c r="L18" s="15"/>
      <c r="M18" s="16"/>
    </row>
    <row r="19" spans="1:13" ht="32.1" customHeight="1">
      <c r="A19" s="10"/>
      <c r="B19" s="20"/>
      <c r="C19" s="16"/>
      <c r="D19" s="21"/>
      <c r="E19" s="22"/>
      <c r="F19" s="22"/>
      <c r="G19" s="22"/>
      <c r="H19" s="22"/>
      <c r="I19" s="18"/>
      <c r="J19" s="18"/>
      <c r="K19" s="18"/>
      <c r="L19" s="20"/>
      <c r="M19" s="16"/>
    </row>
    <row r="20" spans="1:13" ht="32.1" customHeight="1">
      <c r="A20" s="10"/>
      <c r="B20" s="20"/>
      <c r="C20" s="16"/>
      <c r="D20" s="21"/>
      <c r="E20" s="22"/>
      <c r="F20" s="22"/>
      <c r="G20" s="22"/>
      <c r="H20" s="22"/>
      <c r="I20" s="18"/>
      <c r="J20" s="18"/>
      <c r="K20" s="18"/>
      <c r="L20" s="20"/>
      <c r="M20" s="16"/>
    </row>
    <row r="21" spans="1:13" ht="32.1" customHeight="1">
      <c r="A21" s="10"/>
      <c r="B21" s="20"/>
      <c r="C21" s="16"/>
      <c r="D21" s="21"/>
      <c r="E21" s="22"/>
      <c r="F21" s="22"/>
      <c r="G21" s="22"/>
      <c r="H21" s="22"/>
      <c r="I21" s="18"/>
      <c r="J21" s="18"/>
      <c r="K21" s="18"/>
      <c r="L21" s="20"/>
      <c r="M21" s="16"/>
    </row>
    <row r="22" spans="1:13" ht="32.1" customHeight="1">
      <c r="A22" s="10"/>
      <c r="B22" s="20"/>
      <c r="C22" s="16"/>
      <c r="D22" s="21"/>
      <c r="E22" s="22"/>
      <c r="F22" s="22"/>
      <c r="G22" s="22"/>
      <c r="H22" s="22"/>
      <c r="I22" s="18"/>
      <c r="J22" s="18"/>
      <c r="K22" s="18"/>
      <c r="L22" s="20"/>
      <c r="M22" s="16"/>
    </row>
    <row r="23" spans="1:13" ht="32.1" customHeight="1">
      <c r="A23" s="23"/>
      <c r="B23" s="20"/>
      <c r="C23" s="16"/>
      <c r="D23" s="21"/>
      <c r="E23" s="22"/>
      <c r="F23" s="22"/>
      <c r="G23" s="22"/>
      <c r="H23" s="22"/>
      <c r="I23" s="21"/>
      <c r="J23" s="21"/>
      <c r="K23" s="18"/>
      <c r="L23" s="20"/>
      <c r="M23" s="16"/>
    </row>
    <row r="24" spans="1:13" ht="32.1" customHeight="1">
      <c r="A24" s="24"/>
      <c r="B24" s="20"/>
      <c r="C24" s="16"/>
      <c r="D24" s="25"/>
      <c r="E24" s="25"/>
      <c r="F24" s="25"/>
      <c r="G24" s="25"/>
      <c r="H24" s="25"/>
      <c r="I24" s="26"/>
      <c r="J24" s="26"/>
      <c r="K24" s="26"/>
      <c r="L24" s="20"/>
      <c r="M24" s="24"/>
    </row>
    <row r="25" spans="1:13" ht="32.1" customHeight="1">
      <c r="A25" s="24"/>
      <c r="B25" s="27"/>
      <c r="C25" s="24"/>
      <c r="D25" s="25"/>
      <c r="E25" s="28"/>
      <c r="F25" s="28"/>
      <c r="G25" s="28"/>
      <c r="H25" s="29"/>
      <c r="I25" s="26"/>
      <c r="J25" s="26"/>
      <c r="K25" s="26"/>
      <c r="L25" s="15"/>
      <c r="M25" s="24"/>
    </row>
  </sheetData>
  <mergeCells count="19">
    <mergeCell ref="J13:J14"/>
    <mergeCell ref="K13:K14"/>
    <mergeCell ref="A5:M5"/>
    <mergeCell ref="A7:M7"/>
    <mergeCell ref="A8:M9"/>
    <mergeCell ref="B11:M11"/>
    <mergeCell ref="A12:A16"/>
    <mergeCell ref="B12:B16"/>
    <mergeCell ref="C12:C16"/>
    <mergeCell ref="D12:H12"/>
    <mergeCell ref="I12:K12"/>
    <mergeCell ref="L12:L16"/>
    <mergeCell ref="M12:M16"/>
    <mergeCell ref="D13:D16"/>
    <mergeCell ref="E13:E16"/>
    <mergeCell ref="F13:F16"/>
    <mergeCell ref="G13:G16"/>
    <mergeCell ref="H13:H16"/>
    <mergeCell ref="I13:I14"/>
  </mergeCells>
  <pageMargins left="0.27559055118110198" right="0.31496062992126" top="0.74803149606299202" bottom="0.74803149606299202" header="0.35433070866141703" footer="0.3149606299212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POA 2023 (7)</vt:lpstr>
      <vt:lpstr>MATRIZ POA 2023</vt:lpstr>
      <vt:lpstr>'MATRIZ POA 2023 (7)'!Área_de_impresión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Perez</dc:creator>
  <cp:lastModifiedBy>Asist Recursos H</cp:lastModifiedBy>
  <cp:lastPrinted>2022-10-10T16:45:08Z</cp:lastPrinted>
  <dcterms:created xsi:type="dcterms:W3CDTF">2021-09-21T15:26:30Z</dcterms:created>
  <dcterms:modified xsi:type="dcterms:W3CDTF">2023-02-10T14:38:18Z</dcterms:modified>
</cp:coreProperties>
</file>