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sistente Admin\Desktop\Escritorio xiomara f\ESCRITORIO\"/>
    </mc:Choice>
  </mc:AlternateContent>
  <xr:revisionPtr revIDLastSave="0" documentId="13_ncr:1_{207A7CF1-3634-4409-B2BC-B90F3CD46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<sst xmlns="http://schemas.openxmlformats.org/spreadsheetml/2006/main" count="113" uniqueCount="113">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</sst>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topLeftCell="A10" zoomScaleNormal="100" workbookViewId="0">
      <selection activeCell="I47" sqref="I47"/>
    </sheetView>
  </sheetViews>
  <sheetFormatPr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7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75" x14ac:dyDescent="0.2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75" x14ac:dyDescent="0.2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7.25" x14ac:dyDescent="0.2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22788717.07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15816407.5</v>
      </c>
      <c r="T16" s="8"/>
      <c r="V16" s="4"/>
    </row>
    <row r="17" spans="1:20" x14ac:dyDescent="0.2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/>
      <c r="K17" s="35"/>
      <c r="L17" s="35"/>
      <c r="M17" s="35"/>
      <c r="N17" s="35"/>
      <c r="O17" s="35"/>
      <c r="P17" s="35"/>
      <c r="Q17" s="35"/>
      <c r="R17" s="23">
        <f>SUM(F17:Q17)</f>
        <v>10784300</v>
      </c>
    </row>
    <row r="18" spans="1:20" x14ac:dyDescent="0.2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3396908.33</v>
      </c>
    </row>
    <row r="19" spans="1:20" ht="18.75" customHeight="1" x14ac:dyDescent="0.2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/>
      <c r="K21" s="71"/>
      <c r="L21" s="71"/>
      <c r="M21" s="71"/>
      <c r="N21" s="71"/>
      <c r="O21" s="71"/>
      <c r="P21" s="71"/>
      <c r="Q21" s="71"/>
      <c r="R21" s="23">
        <f t="shared" si="5"/>
        <v>1635199.17</v>
      </c>
    </row>
    <row r="22" spans="1:20" ht="15.75" thickBot="1" x14ac:dyDescent="0.3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5710282.0800000001</v>
      </c>
      <c r="T22" s="8"/>
    </row>
    <row r="23" spans="1:20" x14ac:dyDescent="0.2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/>
      <c r="K23" s="35"/>
      <c r="L23" s="35"/>
      <c r="M23" s="35"/>
      <c r="N23" s="35"/>
      <c r="O23" s="35"/>
      <c r="P23" s="35"/>
      <c r="Q23" s="35"/>
      <c r="R23" s="17">
        <f>SUM(F23:Q23)</f>
        <v>827706.35000000009</v>
      </c>
    </row>
    <row r="24" spans="1:20" x14ac:dyDescent="0.2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2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/>
      <c r="K25" s="35"/>
      <c r="L25" s="35"/>
      <c r="M25" s="36"/>
      <c r="N25" s="35"/>
      <c r="O25" s="35"/>
      <c r="P25" s="35"/>
      <c r="Q25" s="35"/>
      <c r="R25" s="17">
        <f t="shared" si="10"/>
        <v>1372581.81</v>
      </c>
    </row>
    <row r="26" spans="1:20" ht="18" customHeight="1" x14ac:dyDescent="0.2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2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/>
      <c r="K27" s="35"/>
      <c r="L27" s="35"/>
      <c r="M27" s="36"/>
      <c r="N27" s="35"/>
      <c r="O27" s="35"/>
      <c r="P27" s="35"/>
      <c r="Q27" s="35"/>
      <c r="R27" s="17">
        <f t="shared" si="10"/>
        <v>1364323.7899999998</v>
      </c>
    </row>
    <row r="28" spans="1:20" x14ac:dyDescent="0.2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/>
      <c r="K28" s="35"/>
      <c r="L28" s="35"/>
      <c r="M28" s="36"/>
      <c r="N28" s="35"/>
      <c r="O28" s="35"/>
      <c r="P28" s="35"/>
      <c r="Q28" s="35"/>
      <c r="R28" s="17">
        <f t="shared" si="10"/>
        <v>1970560.13</v>
      </c>
    </row>
    <row r="29" spans="1:20" ht="30" x14ac:dyDescent="0.2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2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/>
      <c r="L30" s="35"/>
      <c r="M30" s="36"/>
      <c r="N30" s="35"/>
      <c r="O30" s="35"/>
      <c r="P30" s="35"/>
      <c r="Q30" s="35"/>
      <c r="R30" s="17">
        <f t="shared" si="10"/>
        <v>55340</v>
      </c>
    </row>
    <row r="31" spans="1:20" ht="15.75" thickBot="1" x14ac:dyDescent="0.3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119770</v>
      </c>
    </row>
    <row r="32" spans="1:20" ht="15.75" thickBot="1" x14ac:dyDescent="0.3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1262027.49</v>
      </c>
    </row>
    <row r="33" spans="1:20" x14ac:dyDescent="0.2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/>
      <c r="K33" s="35"/>
      <c r="L33" s="35"/>
      <c r="M33" s="35"/>
      <c r="N33" s="35"/>
      <c r="O33" s="35"/>
      <c r="P33" s="35"/>
      <c r="Q33" s="35"/>
      <c r="R33" s="17">
        <f>SUM(F33:Q33)</f>
        <v>547263.18999999994</v>
      </c>
    </row>
    <row r="34" spans="1:20" x14ac:dyDescent="0.2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2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2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2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2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2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/>
      <c r="K39" s="35"/>
      <c r="L39" s="35"/>
      <c r="M39" s="36"/>
      <c r="N39" s="35"/>
      <c r="O39" s="35"/>
      <c r="P39" s="35"/>
      <c r="Q39" s="35"/>
      <c r="R39" s="17">
        <f t="shared" si="14"/>
        <v>609945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/>
      <c r="K41" s="75"/>
      <c r="L41" s="75"/>
      <c r="M41" s="75"/>
      <c r="N41" s="75"/>
      <c r="O41" s="75"/>
      <c r="P41" s="75"/>
      <c r="Q41" s="75"/>
      <c r="R41" s="17">
        <f t="shared" si="14"/>
        <v>104819.3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2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2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2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2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2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2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2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0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22788717.07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0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22788717.07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25">
      <c r="A102" s="53"/>
    </row>
    <row r="103" spans="1:18" x14ac:dyDescent="0.25">
      <c r="A103" s="56"/>
    </row>
    <row r="104" spans="1:18" x14ac:dyDescent="0.2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2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53"/>
    </row>
    <row r="107" spans="1:18" x14ac:dyDescent="0.2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2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Xiomara - Codocon</cp:lastModifiedBy>
  <cp:revision/>
  <cp:lastPrinted>2025-05-01T16:56:19Z</cp:lastPrinted>
  <dcterms:created xsi:type="dcterms:W3CDTF">2018-04-17T18:57:16Z</dcterms:created>
  <dcterms:modified xsi:type="dcterms:W3CDTF">2025-05-01T16:57:07Z</dcterms:modified>
  <cp:category/>
  <cp:contentStatus/>
</cp:coreProperties>
</file>